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7845" tabRatio="833" firstSheet="4" activeTab="4"/>
  </bookViews>
  <sheets>
    <sheet name="ССЧ ФИО образец" sheetId="30" state="hidden" r:id="rId1"/>
    <sheet name="ССЧ ФИО ОУ" sheetId="31" state="hidden" r:id="rId2"/>
    <sheet name="ССЧ ФИО ДОУ" sheetId="32" state="hidden" r:id="rId3"/>
    <sheet name="ССЧ ФИО УДО" sheetId="33" state="hidden" r:id="rId4"/>
    <sheet name="комплектование село" sheetId="28" r:id="rId5"/>
    <sheet name="село" sheetId="20" r:id="rId6"/>
  </sheets>
  <calcPr calcId="125725"/>
</workbook>
</file>

<file path=xl/calcChain.xml><?xml version="1.0" encoding="utf-8"?>
<calcChain xmlns="http://schemas.openxmlformats.org/spreadsheetml/2006/main">
  <c r="K64" i="33"/>
  <c r="J64"/>
  <c r="I64"/>
  <c r="F64"/>
  <c r="K59"/>
  <c r="J59"/>
  <c r="I59"/>
  <c r="F59"/>
  <c r="K54"/>
  <c r="J54"/>
  <c r="I54"/>
  <c r="F54"/>
  <c r="K49"/>
  <c r="J49"/>
  <c r="I49"/>
  <c r="F49"/>
  <c r="K48"/>
  <c r="J48"/>
  <c r="I48"/>
  <c r="F48"/>
  <c r="K43"/>
  <c r="J43"/>
  <c r="I43"/>
  <c r="F43"/>
  <c r="K38"/>
  <c r="J38"/>
  <c r="I38"/>
  <c r="F38"/>
  <c r="K33"/>
  <c r="J33"/>
  <c r="I33"/>
  <c r="F33"/>
  <c r="K28"/>
  <c r="J28"/>
  <c r="I28"/>
  <c r="F28"/>
  <c r="F27" s="1"/>
  <c r="K27"/>
  <c r="J27"/>
  <c r="I27"/>
  <c r="K22"/>
  <c r="K73" s="1"/>
  <c r="J22"/>
  <c r="J73" s="1"/>
  <c r="I22"/>
  <c r="I73" s="1"/>
  <c r="F22"/>
  <c r="F73" s="1"/>
  <c r="K17"/>
  <c r="K72" s="1"/>
  <c r="J17"/>
  <c r="J72" s="1"/>
  <c r="I17"/>
  <c r="I72" s="1"/>
  <c r="F17"/>
  <c r="F72" s="1"/>
  <c r="K12"/>
  <c r="K71" s="1"/>
  <c r="J12"/>
  <c r="J71" s="1"/>
  <c r="I12"/>
  <c r="I71" s="1"/>
  <c r="F12"/>
  <c r="F71" s="1"/>
  <c r="K7"/>
  <c r="K70" s="1"/>
  <c r="J7"/>
  <c r="J70" s="1"/>
  <c r="I7"/>
  <c r="I70" s="1"/>
  <c r="F7"/>
  <c r="F70" s="1"/>
  <c r="I6"/>
  <c r="K63" i="32"/>
  <c r="J63"/>
  <c r="I63"/>
  <c r="F63"/>
  <c r="K58"/>
  <c r="J58"/>
  <c r="I58"/>
  <c r="F58"/>
  <c r="K53"/>
  <c r="J53"/>
  <c r="I53"/>
  <c r="F53"/>
  <c r="K48"/>
  <c r="J48"/>
  <c r="I48"/>
  <c r="F48"/>
  <c r="K47"/>
  <c r="J47"/>
  <c r="I47"/>
  <c r="F47"/>
  <c r="K42"/>
  <c r="J42"/>
  <c r="I42"/>
  <c r="F42"/>
  <c r="K37"/>
  <c r="J37"/>
  <c r="I37"/>
  <c r="F37"/>
  <c r="K32"/>
  <c r="J32"/>
  <c r="I32"/>
  <c r="F32"/>
  <c r="K27"/>
  <c r="J27"/>
  <c r="I27"/>
  <c r="F27"/>
  <c r="K26"/>
  <c r="J26"/>
  <c r="I26"/>
  <c r="F26"/>
  <c r="K21"/>
  <c r="K72" s="1"/>
  <c r="J21"/>
  <c r="J72" s="1"/>
  <c r="I21"/>
  <c r="I72" s="1"/>
  <c r="F21"/>
  <c r="F72" s="1"/>
  <c r="K16"/>
  <c r="K71" s="1"/>
  <c r="J16"/>
  <c r="J71" s="1"/>
  <c r="I16"/>
  <c r="I71" s="1"/>
  <c r="F16"/>
  <c r="F71" s="1"/>
  <c r="K11"/>
  <c r="K70" s="1"/>
  <c r="J11"/>
  <c r="J70" s="1"/>
  <c r="I11"/>
  <c r="I70" s="1"/>
  <c r="F11"/>
  <c r="F70" s="1"/>
  <c r="K6"/>
  <c r="K69" s="1"/>
  <c r="J6"/>
  <c r="J69" s="1"/>
  <c r="I6"/>
  <c r="I69" s="1"/>
  <c r="F6"/>
  <c r="F69" s="1"/>
  <c r="K5"/>
  <c r="J5"/>
  <c r="I5"/>
  <c r="F5"/>
  <c r="K63" i="31"/>
  <c r="J63"/>
  <c r="I63"/>
  <c r="F63"/>
  <c r="K58"/>
  <c r="J58"/>
  <c r="I58"/>
  <c r="F58"/>
  <c r="K53"/>
  <c r="J53"/>
  <c r="I53"/>
  <c r="F53"/>
  <c r="K48"/>
  <c r="J48"/>
  <c r="I48"/>
  <c r="F48"/>
  <c r="K47"/>
  <c r="J47"/>
  <c r="I47"/>
  <c r="F47"/>
  <c r="K42"/>
  <c r="J42"/>
  <c r="I42"/>
  <c r="F42"/>
  <c r="K37"/>
  <c r="J37"/>
  <c r="I37"/>
  <c r="F37"/>
  <c r="K32"/>
  <c r="J32"/>
  <c r="I32"/>
  <c r="F32"/>
  <c r="K27"/>
  <c r="J27"/>
  <c r="I27"/>
  <c r="F27"/>
  <c r="K26"/>
  <c r="J26"/>
  <c r="I26"/>
  <c r="F26"/>
  <c r="K21"/>
  <c r="K72" s="1"/>
  <c r="I21"/>
  <c r="I72" s="1"/>
  <c r="F21"/>
  <c r="F72" s="1"/>
  <c r="K16"/>
  <c r="K71" s="1"/>
  <c r="J16"/>
  <c r="J71" s="1"/>
  <c r="I16"/>
  <c r="I71" s="1"/>
  <c r="F16"/>
  <c r="F71" s="1"/>
  <c r="K11"/>
  <c r="K70" s="1"/>
  <c r="J11"/>
  <c r="J70" s="1"/>
  <c r="I11"/>
  <c r="I70" s="1"/>
  <c r="F11"/>
  <c r="F70" s="1"/>
  <c r="K6"/>
  <c r="K69" s="1"/>
  <c r="I6"/>
  <c r="I69" s="1"/>
  <c r="F6"/>
  <c r="F69" s="1"/>
  <c r="I30" i="30"/>
  <c r="F30"/>
  <c r="F28"/>
  <c r="I21"/>
  <c r="F21"/>
  <c r="I16"/>
  <c r="I29" s="1"/>
  <c r="F16"/>
  <c r="F29" s="1"/>
  <c r="I11"/>
  <c r="I28" s="1"/>
  <c r="F11"/>
  <c r="F6"/>
  <c r="F27" s="1"/>
  <c r="J13"/>
  <c r="K13" s="1"/>
  <c r="J22"/>
  <c r="K22" s="1"/>
  <c r="K21" s="1"/>
  <c r="K30" s="1"/>
  <c r="J17"/>
  <c r="K17" s="1"/>
  <c r="K16" s="1"/>
  <c r="K29" s="1"/>
  <c r="J12"/>
  <c r="K12" s="1"/>
  <c r="I8"/>
  <c r="J8" s="1"/>
  <c r="K8" s="1"/>
  <c r="J7"/>
  <c r="K7" s="1"/>
  <c r="J6" i="33" l="1"/>
  <c r="K5" i="31"/>
  <c r="F5"/>
  <c r="F6" i="33"/>
  <c r="I5" i="31"/>
  <c r="K6" i="33"/>
  <c r="J21" i="31"/>
  <c r="J72" s="1"/>
  <c r="J6"/>
  <c r="K6" i="30"/>
  <c r="K27" s="1"/>
  <c r="K11"/>
  <c r="K28" s="1"/>
  <c r="J11"/>
  <c r="J28" s="1"/>
  <c r="I6"/>
  <c r="I27" s="1"/>
  <c r="J6"/>
  <c r="J27" s="1"/>
  <c r="J16"/>
  <c r="J29" s="1"/>
  <c r="J21"/>
  <c r="J30" s="1"/>
  <c r="J69" i="31" l="1"/>
  <c r="J5"/>
  <c r="Q16" i="28"/>
  <c r="Q15"/>
</calcChain>
</file>

<file path=xl/sharedStrings.xml><?xml version="1.0" encoding="utf-8"?>
<sst xmlns="http://schemas.openxmlformats.org/spreadsheetml/2006/main" count="262" uniqueCount="113">
  <si>
    <t>СОШ</t>
  </si>
  <si>
    <t>I ступень обучения</t>
  </si>
  <si>
    <t>Итого классов по I ступени обучения</t>
  </si>
  <si>
    <t>Итого классов-комплектов по I ступени обучения</t>
  </si>
  <si>
    <t>II ступень обучения</t>
  </si>
  <si>
    <t>Итого классов по II ступени обучения</t>
  </si>
  <si>
    <t>Итого классов-комплектов по II ступени обучения</t>
  </si>
  <si>
    <t>III ступень обучения</t>
  </si>
  <si>
    <t>Итого классов по III ступени обучения</t>
  </si>
  <si>
    <t>Итого классов-комплектов по III ступени обучения</t>
  </si>
  <si>
    <t>ИТОГО
обучающихся</t>
  </si>
  <si>
    <t>ИТОГО
классов комплектов</t>
  </si>
  <si>
    <t>Средняя наполняемость</t>
  </si>
  <si>
    <t>Из общего количества классов комплектов число классов комплектов  на II-III ступенях обучения с наполняемостью:</t>
  </si>
  <si>
    <t>Наименование ОУ</t>
  </si>
  <si>
    <t>1а</t>
  </si>
  <si>
    <t>1б</t>
  </si>
  <si>
    <t>…</t>
  </si>
  <si>
    <t>2а</t>
  </si>
  <si>
    <t>2б</t>
  </si>
  <si>
    <t>3а</t>
  </si>
  <si>
    <t>3б</t>
  </si>
  <si>
    <t>4а</t>
  </si>
  <si>
    <t>4б</t>
  </si>
  <si>
    <t>5а</t>
  </si>
  <si>
    <t>5б</t>
  </si>
  <si>
    <t>6а</t>
  </si>
  <si>
    <t>6б</t>
  </si>
  <si>
    <t>7а</t>
  </si>
  <si>
    <t>7б</t>
  </si>
  <si>
    <t>8а</t>
  </si>
  <si>
    <t>8б</t>
  </si>
  <si>
    <t>9а</t>
  </si>
  <si>
    <t>9б</t>
  </si>
  <si>
    <t>10а</t>
  </si>
  <si>
    <t>10б</t>
  </si>
  <si>
    <t>11а</t>
  </si>
  <si>
    <t>11б</t>
  </si>
  <si>
    <t>кроме того филиалы:</t>
  </si>
  <si>
    <t>ИТОГО обучающихся</t>
  </si>
  <si>
    <t>ИТОГО по ООШ муниципального образования</t>
  </si>
  <si>
    <t>Из общего количества классов комплектов число классов комплектов с наполняемостью:</t>
  </si>
  <si>
    <t>Данные заполняются по учреждениям и филиалам, находящимся в сельской местности</t>
  </si>
  <si>
    <t>Количество часов, оплачиваемых
по должности "педагог дополнительного образования"</t>
  </si>
  <si>
    <t>Количество часов внеурочной деятельности, оплачиваемых
через ППК</t>
  </si>
  <si>
    <t>ИТОГО</t>
  </si>
  <si>
    <t>Класс</t>
  </si>
  <si>
    <t>Количество обучающихся</t>
  </si>
  <si>
    <t>Количество класс-комплектов</t>
  </si>
  <si>
    <t xml:space="preserve">Число часов по учебному плану и плану внеурочной деятельности в рамках общеобразовательных программ по ФГОС </t>
  </si>
  <si>
    <t>ВСЕГО</t>
  </si>
  <si>
    <t>в том числе:</t>
  </si>
  <si>
    <t>по предметам
без учета делений на подгруппы</t>
  </si>
  <si>
    <t>часы предусмотренные на деление на подгруппы</t>
  </si>
  <si>
    <t>внеурочная деятельность</t>
  </si>
  <si>
    <t>Итого по I ступени обучения</t>
  </si>
  <si>
    <t>Итого по II ступени обучения</t>
  </si>
  <si>
    <t>Итого по III ступени обучения</t>
  </si>
  <si>
    <t>Итого по учреждению</t>
  </si>
  <si>
    <t>домашнее обучение</t>
  </si>
  <si>
    <t>тел</t>
  </si>
  <si>
    <t>Руководитель</t>
  </si>
  <si>
    <t>Главный бухгалтер</t>
  </si>
  <si>
    <t>ФИО</t>
  </si>
  <si>
    <t>тел.</t>
  </si>
  <si>
    <t>НОШ</t>
  </si>
  <si>
    <t>Итого классов-комплектов
по I ступени обучения</t>
  </si>
  <si>
    <t>МОБУ НОШ с.Ира</t>
  </si>
  <si>
    <t>ИТОГО по НОШ муниципального образования</t>
  </si>
  <si>
    <t>Исполнитель:</t>
  </si>
  <si>
    <t>Нагрузка по основной должности</t>
  </si>
  <si>
    <t>Наименование должности</t>
  </si>
  <si>
    <t>Нагрузка по должности в часах</t>
  </si>
  <si>
    <t>Нагрузка по должности в ставках</t>
  </si>
  <si>
    <t>Нагрузка по совместительству (при наличии)</t>
  </si>
  <si>
    <t>Итого нагрузка с учетом совместительства</t>
  </si>
  <si>
    <t>Расчет среднесписочной численности работников</t>
  </si>
  <si>
    <t xml:space="preserve">Расчет среднесписочной численности работников организаций общего образования по состоянию на 01.09.2023 года </t>
  </si>
  <si>
    <t>МОБУ СОШ с. Иваново</t>
  </si>
  <si>
    <t>Иванов А.А.</t>
  </si>
  <si>
    <t>Возраст, лет</t>
  </si>
  <si>
    <t>Стаж работы, полных лет</t>
  </si>
  <si>
    <t>директор</t>
  </si>
  <si>
    <t>учитель математики</t>
  </si>
  <si>
    <t>Зам директова по УВР</t>
  </si>
  <si>
    <t>Петров С.А.</t>
  </si>
  <si>
    <t>учитель физики</t>
  </si>
  <si>
    <t>Сидорова А.Р.</t>
  </si>
  <si>
    <t>учитель русск. языка</t>
  </si>
  <si>
    <t>Смирнова А.Р.</t>
  </si>
  <si>
    <r>
      <t xml:space="preserve">Педагогические работники </t>
    </r>
    <r>
      <rPr>
        <b/>
        <i/>
        <sz val="11"/>
        <color rgb="FFFF0000"/>
        <rFont val="Times New Roman"/>
        <family val="1"/>
        <charset val="204"/>
      </rPr>
      <t>(работающие в организации по основному месту работы)</t>
    </r>
  </si>
  <si>
    <r>
      <t xml:space="preserve">Педагогические работники </t>
    </r>
    <r>
      <rPr>
        <b/>
        <i/>
        <sz val="11"/>
        <color rgb="FFFF0000"/>
        <rFont val="Times New Roman"/>
        <family val="1"/>
        <charset val="204"/>
      </rPr>
      <t>(работающие в организации на условиях внешнего совместительства)</t>
    </r>
  </si>
  <si>
    <t>вожатый</t>
  </si>
  <si>
    <t>учитель лит-ры, учитель биологии</t>
  </si>
  <si>
    <t>зам директора по НМР</t>
  </si>
  <si>
    <t>Коробова Д.С.</t>
  </si>
  <si>
    <t>Хасанова Е.И.</t>
  </si>
  <si>
    <t>учитель географии</t>
  </si>
  <si>
    <r>
      <t>Административно-управленческий персонал</t>
    </r>
    <r>
      <rPr>
        <b/>
        <i/>
        <sz val="11"/>
        <color rgb="FFFF0000"/>
        <rFont val="Times New Roman"/>
        <family val="1"/>
        <charset val="204"/>
      </rPr>
      <t xml:space="preserve"> (основные + внешние)</t>
    </r>
  </si>
  <si>
    <r>
      <t xml:space="preserve">Учебно-вспомогательный персонал  </t>
    </r>
    <r>
      <rPr>
        <b/>
        <i/>
        <sz val="11"/>
        <color rgb="FFFF0000"/>
        <rFont val="Times New Roman"/>
        <family val="1"/>
        <charset val="204"/>
      </rPr>
      <t>(основные + внешние)</t>
    </r>
  </si>
  <si>
    <t>ИТОГО ПО МР (ГО)</t>
  </si>
  <si>
    <t>наименование организации</t>
  </si>
  <si>
    <t xml:space="preserve">Расчет среднесписочной численности работников организаций дошкольного образования по состоянию на 01.09.2023 года </t>
  </si>
  <si>
    <t xml:space="preserve">Расчет среднесписочной численности работников организаций дополнительного образования по состоянию на 01.09.2023 года </t>
  </si>
  <si>
    <t>Наименование МР (ГО)</t>
  </si>
  <si>
    <r>
      <t xml:space="preserve">Информация о распределении часов </t>
    </r>
    <r>
      <rPr>
        <b/>
        <sz val="11"/>
        <color indexed="10"/>
        <rFont val="Times New Roman"/>
        <family val="1"/>
        <charset val="204"/>
      </rPr>
      <t>на 2023-2024 учебный год</t>
    </r>
  </si>
  <si>
    <t>Приложение № 1</t>
  </si>
  <si>
    <t>Приложение № 4</t>
  </si>
  <si>
    <t>Наименование ОО________________________________________________</t>
  </si>
  <si>
    <t>МОБУ ООШ с.Имендяшево</t>
  </si>
  <si>
    <t>НОШ д. Таишево</t>
  </si>
  <si>
    <t>Предварительное комплектование на начало 2023-2024 учебного года по общеобразовательным учреждениям, расположенным в сельской местности муниципального района Гафурийский район РБ</t>
  </si>
  <si>
    <t>Филиал НОШ д. Таишево (1-3 Кл)</t>
  </si>
</sst>
</file>

<file path=xl/styles.xml><?xml version="1.0" encoding="utf-8"?>
<styleSheet xmlns="http://schemas.openxmlformats.org/spreadsheetml/2006/main">
  <numFmts count="6">
    <numFmt numFmtId="164" formatCode="_-* #,##0.00_р_._-;\-* #,##0.00_р_._-;_-* &quot;-&quot;??_р_._-;_-@_-"/>
    <numFmt numFmtId="165" formatCode="&quot; &quot;#,##0.00&quot;    &quot;;&quot;-&quot;#,##0.00&quot;    &quot;;&quot; -&quot;#&quot;    &quot;;@&quot; &quot;"/>
    <numFmt numFmtId="166" formatCode="[$-419]General"/>
    <numFmt numFmtId="167" formatCode="[$-419]0%"/>
    <numFmt numFmtId="168" formatCode="#,##0.00&quot; &quot;[$руб.-419];[Red]&quot;-&quot;#,##0.00&quot; &quot;[$руб.-419]"/>
    <numFmt numFmtId="169" formatCode="_-* #,##0.00_р_._-;\-* #,##0.00_р_._-;_-* \-??_р_._-;_-@_-"/>
  </numFmts>
  <fonts count="50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1"/>
    </font>
    <font>
      <sz val="14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sz val="11"/>
      <color indexed="8"/>
      <name val="Calibri"/>
      <family val="2"/>
      <charset val="1"/>
    </font>
    <font>
      <sz val="14"/>
      <color indexed="8"/>
      <name val="Times New Roman"/>
      <family val="2"/>
      <charset val="204"/>
    </font>
    <font>
      <sz val="10"/>
      <name val="Helv"/>
    </font>
    <font>
      <sz val="10"/>
      <name val="Mangal"/>
      <family val="2"/>
      <charset val="204"/>
    </font>
    <font>
      <sz val="8"/>
      <name val="Times New Roman"/>
      <family val="1"/>
      <charset val="204"/>
    </font>
    <font>
      <sz val="8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i/>
      <u/>
      <sz val="11"/>
      <color theme="1"/>
      <name val="Arial"/>
      <family val="2"/>
      <charset val="204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</fonts>
  <fills count="4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20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2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33" borderId="0" applyNumberFormat="0" applyBorder="0" applyAlignment="0" applyProtection="0"/>
    <xf numFmtId="0" fontId="21" fillId="3" borderId="0" applyNumberFormat="0" applyBorder="0" applyAlignment="0" applyProtection="0"/>
    <xf numFmtId="0" fontId="11" fillId="34" borderId="1" applyNumberFormat="0" applyAlignment="0" applyProtection="0"/>
    <xf numFmtId="0" fontId="16" fillId="35" borderId="2" applyNumberFormat="0" applyAlignment="0" applyProtection="0"/>
    <xf numFmtId="165" fontId="38" fillId="0" borderId="0"/>
    <xf numFmtId="0" fontId="19" fillId="0" borderId="0"/>
    <xf numFmtId="166" fontId="38" fillId="0" borderId="0"/>
    <xf numFmtId="0" fontId="6" fillId="0" borderId="0"/>
    <xf numFmtId="0" fontId="6" fillId="0" borderId="0"/>
    <xf numFmtId="167" fontId="38" fillId="0" borderId="0"/>
    <xf numFmtId="0" fontId="2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39" fillId="0" borderId="0">
      <alignment horizontal="center"/>
    </xf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9" fillId="0" borderId="0">
      <alignment horizontal="center" textRotation="90"/>
    </xf>
    <xf numFmtId="0" fontId="9" fillId="7" borderId="1" applyNumberFormat="0" applyAlignment="0" applyProtection="0"/>
    <xf numFmtId="0" fontId="23" fillId="0" borderId="6" applyNumberFormat="0" applyFill="0" applyAlignment="0" applyProtection="0"/>
    <xf numFmtId="0" fontId="18" fillId="36" borderId="0" applyNumberFormat="0" applyBorder="0" applyAlignment="0" applyProtection="0"/>
    <xf numFmtId="0" fontId="6" fillId="37" borderId="7" applyNumberFormat="0" applyFont="0" applyAlignment="0" applyProtection="0"/>
    <xf numFmtId="0" fontId="10" fillId="34" borderId="8" applyNumberFormat="0" applyAlignment="0" applyProtection="0"/>
    <xf numFmtId="0" fontId="41" fillId="0" borderId="0"/>
    <xf numFmtId="168" fontId="41" fillId="0" borderId="0"/>
    <xf numFmtId="0" fontId="42" fillId="0" borderId="0"/>
    <xf numFmtId="0" fontId="32" fillId="0" borderId="0"/>
    <xf numFmtId="0" fontId="17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7" fillId="30" borderId="0" applyNumberFormat="0" applyBorder="0" applyAlignment="0" applyProtection="0"/>
    <xf numFmtId="0" fontId="7" fillId="38" borderId="0" applyNumberFormat="0" applyBorder="0" applyAlignment="0" applyProtection="0"/>
    <xf numFmtId="0" fontId="7" fillId="31" borderId="0" applyNumberFormat="0" applyBorder="0" applyAlignment="0" applyProtection="0"/>
    <xf numFmtId="0" fontId="7" fillId="39" borderId="0" applyNumberFormat="0" applyBorder="0" applyAlignment="0" applyProtection="0"/>
    <xf numFmtId="0" fontId="7" fillId="32" borderId="0" applyNumberFormat="0" applyBorder="0" applyAlignment="0" applyProtection="0"/>
    <xf numFmtId="0" fontId="7" fillId="40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3" borderId="0" applyNumberFormat="0" applyBorder="0" applyAlignment="0" applyProtection="0"/>
    <xf numFmtId="0" fontId="7" fillId="41" borderId="0" applyNumberFormat="0" applyBorder="0" applyAlignment="0" applyProtection="0"/>
    <xf numFmtId="0" fontId="9" fillId="7" borderId="1" applyNumberFormat="0" applyAlignment="0" applyProtection="0"/>
    <xf numFmtId="0" fontId="9" fillId="13" borderId="1" applyNumberFormat="0" applyAlignment="0" applyProtection="0"/>
    <xf numFmtId="0" fontId="10" fillId="34" borderId="8" applyNumberFormat="0" applyAlignment="0" applyProtection="0"/>
    <xf numFmtId="0" fontId="10" fillId="42" borderId="8" applyNumberFormat="0" applyAlignment="0" applyProtection="0"/>
    <xf numFmtId="0" fontId="11" fillId="34" borderId="1" applyNumberFormat="0" applyAlignment="0" applyProtection="0"/>
    <xf numFmtId="0" fontId="11" fillId="42" borderId="1" applyNumberFormat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5" borderId="2" applyNumberFormat="0" applyAlignment="0" applyProtection="0"/>
    <xf numFmtId="0" fontId="16" fillId="43" borderId="2" applyNumberFormat="0" applyAlignment="0" applyProtection="0"/>
    <xf numFmtId="0" fontId="17" fillId="0" borderId="0" applyNumberFormat="0" applyFill="0" applyBorder="0" applyAlignment="0" applyProtection="0"/>
    <xf numFmtId="0" fontId="18" fillId="36" borderId="0" applyNumberFormat="0" applyBorder="0" applyAlignment="0" applyProtection="0"/>
    <xf numFmtId="0" fontId="18" fillId="4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33" fillId="0" borderId="0"/>
    <xf numFmtId="0" fontId="8" fillId="0" borderId="0"/>
    <xf numFmtId="0" fontId="8" fillId="0" borderId="0"/>
    <xf numFmtId="0" fontId="19" fillId="0" borderId="0"/>
    <xf numFmtId="0" fontId="6" fillId="0" borderId="0"/>
    <xf numFmtId="0" fontId="43" fillId="0" borderId="0"/>
    <xf numFmtId="0" fontId="44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8" fillId="0" borderId="0"/>
    <xf numFmtId="0" fontId="6" fillId="0" borderId="0"/>
    <xf numFmtId="0" fontId="40" fillId="0" borderId="0"/>
    <xf numFmtId="0" fontId="6" fillId="0" borderId="0"/>
    <xf numFmtId="0" fontId="6" fillId="0" borderId="0"/>
    <xf numFmtId="0" fontId="2" fillId="0" borderId="0"/>
    <xf numFmtId="0" fontId="20" fillId="0" borderId="0"/>
    <xf numFmtId="0" fontId="40" fillId="0" borderId="0"/>
    <xf numFmtId="0" fontId="20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40" fillId="0" borderId="0"/>
    <xf numFmtId="0" fontId="2" fillId="0" borderId="0"/>
    <xf numFmtId="0" fontId="6" fillId="0" borderId="0"/>
    <xf numFmtId="0" fontId="6" fillId="0" borderId="0"/>
    <xf numFmtId="0" fontId="40" fillId="0" borderId="0"/>
    <xf numFmtId="0" fontId="40" fillId="0" borderId="0"/>
    <xf numFmtId="0" fontId="8" fillId="0" borderId="0"/>
    <xf numFmtId="0" fontId="6" fillId="0" borderId="0"/>
    <xf numFmtId="0" fontId="40" fillId="0" borderId="0"/>
    <xf numFmtId="0" fontId="6" fillId="0" borderId="0"/>
    <xf numFmtId="0" fontId="6" fillId="0" borderId="0"/>
    <xf numFmtId="0" fontId="6" fillId="0" borderId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2" fillId="37" borderId="7" applyNumberFormat="0" applyFont="0" applyAlignment="0" applyProtection="0"/>
    <xf numFmtId="0" fontId="19" fillId="45" borderId="7" applyNumberFormat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3" fillId="0" borderId="6" applyNumberFormat="0" applyFill="0" applyAlignment="0" applyProtection="0"/>
    <xf numFmtId="0" fontId="34" fillId="0" borderId="0"/>
    <xf numFmtId="0" fontId="24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9" fontId="35" fillId="0" borderId="0" applyFill="0" applyBorder="0" applyAlignment="0" applyProtection="0"/>
    <xf numFmtId="169" fontId="19" fillId="0" borderId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8" fillId="0" borderId="0"/>
  </cellStyleXfs>
  <cellXfs count="67">
    <xf numFmtId="0" fontId="0" fillId="0" borderId="0" xfId="0"/>
    <xf numFmtId="0" fontId="19" fillId="0" borderId="0" xfId="159"/>
    <xf numFmtId="0" fontId="26" fillId="0" borderId="0" xfId="159" applyFont="1"/>
    <xf numFmtId="0" fontId="3" fillId="0" borderId="0" xfId="159" applyFont="1" applyAlignment="1">
      <alignment horizontal="left"/>
    </xf>
    <xf numFmtId="0" fontId="3" fillId="0" borderId="0" xfId="159" applyFont="1"/>
    <xf numFmtId="0" fontId="40" fillId="0" borderId="0" xfId="162"/>
    <xf numFmtId="0" fontId="29" fillId="0" borderId="10" xfId="162" applyFont="1" applyBorder="1"/>
    <xf numFmtId="0" fontId="29" fillId="0" borderId="10" xfId="162" applyFont="1" applyBorder="1" applyAlignment="1">
      <alignment wrapText="1"/>
    </xf>
    <xf numFmtId="0" fontId="29" fillId="0" borderId="10" xfId="162" applyFont="1" applyFill="1" applyBorder="1" applyAlignment="1">
      <alignment wrapText="1"/>
    </xf>
    <xf numFmtId="0" fontId="29" fillId="0" borderId="10" xfId="162" applyFont="1" applyBorder="1" applyAlignment="1">
      <alignment horizontal="center" wrapText="1"/>
    </xf>
    <xf numFmtId="0" fontId="19" fillId="0" borderId="0" xfId="150"/>
    <xf numFmtId="0" fontId="27" fillId="0" borderId="0" xfId="150" applyFont="1" applyAlignment="1">
      <alignment horizontal="right"/>
    </xf>
    <xf numFmtId="0" fontId="26" fillId="0" borderId="0" xfId="0" applyFont="1" applyFill="1"/>
    <xf numFmtId="0" fontId="3" fillId="0" borderId="0" xfId="0" applyFont="1" applyFill="1"/>
    <xf numFmtId="0" fontId="36" fillId="0" borderId="0" xfId="0" applyFont="1" applyFill="1" applyAlignment="1">
      <alignment horizontal="left"/>
    </xf>
    <xf numFmtId="0" fontId="4" fillId="0" borderId="0" xfId="154" applyFont="1" applyFill="1" applyBorder="1" applyAlignment="1">
      <alignment vertical="center"/>
    </xf>
    <xf numFmtId="0" fontId="5" fillId="0" borderId="0" xfId="154" applyFont="1" applyFill="1" applyBorder="1" applyAlignment="1">
      <alignment vertical="center"/>
    </xf>
    <xf numFmtId="0" fontId="5" fillId="0" borderId="0" xfId="0" applyFont="1" applyFill="1"/>
    <xf numFmtId="0" fontId="45" fillId="0" borderId="10" xfId="150" applyFont="1" applyBorder="1" applyAlignment="1">
      <alignment vertical="center"/>
    </xf>
    <xf numFmtId="0" fontId="45" fillId="0" borderId="10" xfId="150" applyFont="1" applyBorder="1" applyAlignment="1">
      <alignment horizontal="center" vertical="center" textRotation="90" wrapText="1"/>
    </xf>
    <xf numFmtId="0" fontId="45" fillId="0" borderId="13" xfId="150" applyFont="1" applyBorder="1" applyAlignment="1">
      <alignment vertical="center" textRotation="90" wrapText="1"/>
    </xf>
    <xf numFmtId="0" fontId="46" fillId="0" borderId="10" xfId="150" applyFont="1" applyBorder="1"/>
    <xf numFmtId="0" fontId="46" fillId="0" borderId="10" xfId="150" applyFont="1" applyFill="1" applyBorder="1"/>
    <xf numFmtId="0" fontId="45" fillId="0" borderId="10" xfId="150" applyFont="1" applyBorder="1"/>
    <xf numFmtId="0" fontId="46" fillId="46" borderId="10" xfId="150" applyFont="1" applyFill="1" applyBorder="1"/>
    <xf numFmtId="0" fontId="19" fillId="46" borderId="0" xfId="150" applyFill="1"/>
    <xf numFmtId="0" fontId="46" fillId="0" borderId="10" xfId="150" applyFont="1" applyFill="1" applyBorder="1" applyAlignment="1">
      <alignment wrapText="1"/>
    </xf>
    <xf numFmtId="0" fontId="19" fillId="0" borderId="10" xfId="150" applyBorder="1"/>
    <xf numFmtId="0" fontId="46" fillId="0" borderId="10" xfId="150" applyFont="1" applyFill="1" applyBorder="1" applyAlignment="1"/>
    <xf numFmtId="0" fontId="45" fillId="0" borderId="10" xfId="150" applyFont="1" applyBorder="1" applyAlignment="1"/>
    <xf numFmtId="0" fontId="46" fillId="0" borderId="0" xfId="0" applyFont="1"/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wrapText="1"/>
    </xf>
    <xf numFmtId="0" fontId="46" fillId="0" borderId="10" xfId="0" applyFont="1" applyBorder="1"/>
    <xf numFmtId="4" fontId="46" fillId="0" borderId="0" xfId="0" applyNumberFormat="1" applyFont="1"/>
    <xf numFmtId="4" fontId="46" fillId="0" borderId="10" xfId="0" applyNumberFormat="1" applyFont="1" applyBorder="1"/>
    <xf numFmtId="0" fontId="47" fillId="0" borderId="0" xfId="0" applyFont="1"/>
    <xf numFmtId="4" fontId="46" fillId="0" borderId="14" xfId="0" applyNumberFormat="1" applyFont="1" applyBorder="1" applyAlignment="1">
      <alignment horizontal="center" wrapText="1"/>
    </xf>
    <xf numFmtId="4" fontId="46" fillId="0" borderId="10" xfId="0" applyNumberFormat="1" applyFont="1" applyBorder="1" applyAlignment="1">
      <alignment horizontal="center" vertical="center" wrapText="1"/>
    </xf>
    <xf numFmtId="0" fontId="46" fillId="47" borderId="10" xfId="0" applyFont="1" applyFill="1" applyBorder="1"/>
    <xf numFmtId="4" fontId="46" fillId="47" borderId="10" xfId="0" applyNumberFormat="1" applyFont="1" applyFill="1" applyBorder="1"/>
    <xf numFmtId="0" fontId="47" fillId="46" borderId="10" xfId="0" applyFont="1" applyFill="1" applyBorder="1" applyAlignment="1">
      <alignment wrapText="1"/>
    </xf>
    <xf numFmtId="0" fontId="47" fillId="46" borderId="10" xfId="0" applyFont="1" applyFill="1" applyBorder="1"/>
    <xf numFmtId="4" fontId="47" fillId="46" borderId="10" xfId="0" applyNumberFormat="1" applyFont="1" applyFill="1" applyBorder="1"/>
    <xf numFmtId="0" fontId="47" fillId="47" borderId="10" xfId="0" applyFont="1" applyFill="1" applyBorder="1"/>
    <xf numFmtId="4" fontId="47" fillId="47" borderId="10" xfId="0" applyNumberFormat="1" applyFont="1" applyFill="1" applyBorder="1"/>
    <xf numFmtId="0" fontId="49" fillId="47" borderId="10" xfId="0" applyFont="1" applyFill="1" applyBorder="1"/>
    <xf numFmtId="0" fontId="19" fillId="0" borderId="0" xfId="150" applyAlignment="1">
      <alignment horizontal="right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wrapText="1"/>
    </xf>
    <xf numFmtId="0" fontId="45" fillId="0" borderId="10" xfId="150" applyFont="1" applyBorder="1" applyAlignment="1">
      <alignment horizontal="center" vertical="center" wrapText="1"/>
    </xf>
    <xf numFmtId="0" fontId="45" fillId="0" borderId="14" xfId="150" applyFont="1" applyBorder="1" applyAlignment="1">
      <alignment horizontal="center" vertical="center" wrapText="1"/>
    </xf>
    <xf numFmtId="0" fontId="28" fillId="0" borderId="0" xfId="162" applyFont="1" applyBorder="1" applyAlignment="1">
      <alignment horizontal="center" vertical="center" wrapText="1"/>
    </xf>
    <xf numFmtId="0" fontId="31" fillId="0" borderId="0" xfId="162" applyFont="1" applyBorder="1" applyAlignment="1">
      <alignment horizontal="center" vertical="center" wrapText="1"/>
    </xf>
    <xf numFmtId="0" fontId="31" fillId="0" borderId="14" xfId="162" applyFont="1" applyBorder="1" applyAlignment="1">
      <alignment horizontal="center" vertical="center" wrapText="1"/>
    </xf>
    <xf numFmtId="0" fontId="29" fillId="0" borderId="10" xfId="162" applyFont="1" applyBorder="1" applyAlignment="1">
      <alignment horizontal="left"/>
    </xf>
    <xf numFmtId="0" fontId="29" fillId="0" borderId="12" xfId="162" applyFont="1" applyBorder="1" applyAlignment="1">
      <alignment horizontal="center" vertical="center" wrapText="1"/>
    </xf>
    <xf numFmtId="0" fontId="29" fillId="0" borderId="15" xfId="162" applyFont="1" applyBorder="1" applyAlignment="1">
      <alignment horizontal="center" vertical="center" wrapText="1"/>
    </xf>
    <xf numFmtId="0" fontId="29" fillId="0" borderId="11" xfId="162" applyFont="1" applyBorder="1" applyAlignment="1">
      <alignment horizontal="center" vertical="center" wrapText="1"/>
    </xf>
    <xf numFmtId="0" fontId="29" fillId="0" borderId="12" xfId="162" applyFont="1" applyBorder="1" applyAlignment="1">
      <alignment horizontal="center" vertical="center" textRotation="90"/>
    </xf>
    <xf numFmtId="0" fontId="29" fillId="0" borderId="15" xfId="162" applyFont="1" applyBorder="1" applyAlignment="1">
      <alignment horizontal="center" vertical="center" textRotation="90"/>
    </xf>
    <xf numFmtId="0" fontId="29" fillId="0" borderId="11" xfId="162" applyFont="1" applyBorder="1" applyAlignment="1">
      <alignment horizontal="center" vertical="center" textRotation="90"/>
    </xf>
    <xf numFmtId="0" fontId="29" fillId="0" borderId="10" xfId="162" applyFont="1" applyBorder="1" applyAlignment="1">
      <alignment horizontal="center" vertical="center" wrapText="1"/>
    </xf>
    <xf numFmtId="0" fontId="29" fillId="0" borderId="12" xfId="162" applyFont="1" applyBorder="1" applyAlignment="1">
      <alignment horizontal="center" wrapText="1"/>
    </xf>
    <xf numFmtId="0" fontId="29" fillId="0" borderId="11" xfId="162" applyFont="1" applyBorder="1" applyAlignment="1">
      <alignment horizontal="center" wrapText="1"/>
    </xf>
    <xf numFmtId="0" fontId="29" fillId="0" borderId="10" xfId="162" applyFont="1" applyBorder="1" applyAlignment="1">
      <alignment horizontal="center" wrapText="1"/>
    </xf>
  </cellXfs>
  <cellStyles count="22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1 2 2" xfId="8"/>
    <cellStyle name="20% - Акцент1 2 2 2" xfId="9"/>
    <cellStyle name="20% - Акцент1 2_Копия Xl0000063" xfId="10"/>
    <cellStyle name="20% - Акцент2 2" xfId="11"/>
    <cellStyle name="20% - Акцент2 2 2" xfId="12"/>
    <cellStyle name="20% - Акцент2 2 2 2" xfId="13"/>
    <cellStyle name="20% - Акцент2 2_Копия Xl0000063" xfId="14"/>
    <cellStyle name="20% - Акцент3 2" xfId="15"/>
    <cellStyle name="20% - Акцент3 2 2" xfId="16"/>
    <cellStyle name="20% - Акцент3 2 2 2" xfId="17"/>
    <cellStyle name="20% - Акцент3 2_Копия Xl0000063" xfId="18"/>
    <cellStyle name="20% - Акцент4 2" xfId="19"/>
    <cellStyle name="20% - Акцент4 2 2" xfId="20"/>
    <cellStyle name="20% - Акцент4 2 2 2" xfId="21"/>
    <cellStyle name="20% - Акцент4 2_Копия Xl0000063" xfId="22"/>
    <cellStyle name="20% - Акцент5 2" xfId="23"/>
    <cellStyle name="20% - Акцент5 2 2" xfId="24"/>
    <cellStyle name="20% - Акцент5 2 2 2" xfId="25"/>
    <cellStyle name="20% - Акцент5 2_Копия Xl0000063" xfId="26"/>
    <cellStyle name="20% - Акцент6 2" xfId="27"/>
    <cellStyle name="20% - Акцент6 2 2" xfId="28"/>
    <cellStyle name="20% - Акцент6 2 2 2" xfId="29"/>
    <cellStyle name="20% - Акцент6 2_Копия Xl0000063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- Акцент1 2" xfId="37"/>
    <cellStyle name="40% - Акцент1 2 2" xfId="38"/>
    <cellStyle name="40% - Акцент1 2 2 2" xfId="39"/>
    <cellStyle name="40% - Акцент1 2_Копия Xl0000063" xfId="40"/>
    <cellStyle name="40% - Акцент2 2" xfId="41"/>
    <cellStyle name="40% - Акцент2 2 2" xfId="42"/>
    <cellStyle name="40% - Акцент2 2 2 2" xfId="43"/>
    <cellStyle name="40% - Акцент2 2_Копия Xl0000063" xfId="44"/>
    <cellStyle name="40% - Акцент3 2" xfId="45"/>
    <cellStyle name="40% - Акцент3 2 2" xfId="46"/>
    <cellStyle name="40% - Акцент3 2 2 2" xfId="47"/>
    <cellStyle name="40% - Акцент3 2_Копия Xl0000063" xfId="48"/>
    <cellStyle name="40% - Акцент4 2" xfId="49"/>
    <cellStyle name="40% - Акцент4 2 2" xfId="50"/>
    <cellStyle name="40% - Акцент4 2 2 2" xfId="51"/>
    <cellStyle name="40% - Акцент4 2_Копия Xl0000063" xfId="52"/>
    <cellStyle name="40% - Акцент5 2" xfId="53"/>
    <cellStyle name="40% - Акцент5 2 2" xfId="54"/>
    <cellStyle name="40% - Акцент5 2 2 2" xfId="55"/>
    <cellStyle name="40% - Акцент5 2_Копия Xl0000063" xfId="56"/>
    <cellStyle name="40% - Акцент6 2" xfId="57"/>
    <cellStyle name="40% - Акцент6 2 2" xfId="58"/>
    <cellStyle name="40% - Акцент6 2 2 2" xfId="59"/>
    <cellStyle name="40% - Акцент6 2_Копия Xl0000063" xfId="60"/>
    <cellStyle name="60% - Accent1" xfId="61"/>
    <cellStyle name="60% - Accent2" xfId="62"/>
    <cellStyle name="60% - Accent3" xfId="63"/>
    <cellStyle name="60% - Accent4" xfId="64"/>
    <cellStyle name="60% - Accent5" xfId="65"/>
    <cellStyle name="60% - Accent6" xfId="66"/>
    <cellStyle name="60% - Акцент1 2" xfId="67"/>
    <cellStyle name="60% - Акцент1 2 2" xfId="68"/>
    <cellStyle name="60% - Акцент2 2" xfId="69"/>
    <cellStyle name="60% - Акцент2 2 2" xfId="70"/>
    <cellStyle name="60% - Акцент3 2" xfId="71"/>
    <cellStyle name="60% - Акцент3 2 2" xfId="72"/>
    <cellStyle name="60% - Акцент4 2" xfId="73"/>
    <cellStyle name="60% - Акцент4 2 2" xfId="74"/>
    <cellStyle name="60% - Акцент5 2" xfId="75"/>
    <cellStyle name="60% - Акцент5 2 2" xfId="76"/>
    <cellStyle name="60% - Акцент6 2" xfId="77"/>
    <cellStyle name="60% - Акцент6 2 2" xfId="78"/>
    <cellStyle name="Accent1" xfId="79"/>
    <cellStyle name="Accent2" xfId="80"/>
    <cellStyle name="Accent3" xfId="81"/>
    <cellStyle name="Accent4" xfId="82"/>
    <cellStyle name="Accent5" xfId="83"/>
    <cellStyle name="Accent6" xfId="84"/>
    <cellStyle name="Bad" xfId="85"/>
    <cellStyle name="Calculation" xfId="86"/>
    <cellStyle name="Check Cell" xfId="87"/>
    <cellStyle name="Excel Built-in Comma" xfId="88"/>
    <cellStyle name="Excel Built-in Excel Built-in Обычный 2" xfId="89"/>
    <cellStyle name="Excel Built-in Normal" xfId="90"/>
    <cellStyle name="Excel Built-in Normal 2" xfId="91"/>
    <cellStyle name="Excel Built-in Normal_комлектование 2014-2015 г" xfId="92"/>
    <cellStyle name="Excel Built-in Percent" xfId="93"/>
    <cellStyle name="Explanatory Text" xfId="94"/>
    <cellStyle name="Good" xfId="95"/>
    <cellStyle name="Heading" xfId="96"/>
    <cellStyle name="Heading 1" xfId="97"/>
    <cellStyle name="Heading 2" xfId="98"/>
    <cellStyle name="Heading 3" xfId="99"/>
    <cellStyle name="Heading 4" xfId="100"/>
    <cellStyle name="Heading1" xfId="101"/>
    <cellStyle name="Input" xfId="102"/>
    <cellStyle name="Linked Cell" xfId="103"/>
    <cellStyle name="Neutral" xfId="104"/>
    <cellStyle name="Normal_Saratov Subvention" xfId="219"/>
    <cellStyle name="Note" xfId="105"/>
    <cellStyle name="Output" xfId="106"/>
    <cellStyle name="Result" xfId="107"/>
    <cellStyle name="Result2" xfId="108"/>
    <cellStyle name="TableStyleLight1" xfId="109"/>
    <cellStyle name="TableStyleLight1 2" xfId="110"/>
    <cellStyle name="Title" xfId="111"/>
    <cellStyle name="Total" xfId="112"/>
    <cellStyle name="Warning Text" xfId="113"/>
    <cellStyle name="Акцент1 2" xfId="114"/>
    <cellStyle name="Акцент1 2 2" xfId="115"/>
    <cellStyle name="Акцент2 2" xfId="116"/>
    <cellStyle name="Акцент2 2 2" xfId="117"/>
    <cellStyle name="Акцент3 2" xfId="118"/>
    <cellStyle name="Акцент3 2 2" xfId="119"/>
    <cellStyle name="Акцент4 2" xfId="120"/>
    <cellStyle name="Акцент4 2 2" xfId="121"/>
    <cellStyle name="Акцент5 2" xfId="122"/>
    <cellStyle name="Акцент5 2 2" xfId="123"/>
    <cellStyle name="Акцент6 2" xfId="124"/>
    <cellStyle name="Акцент6 2 2" xfId="125"/>
    <cellStyle name="Ввод  2" xfId="126"/>
    <cellStyle name="Ввод  2 2" xfId="127"/>
    <cellStyle name="Вывод 2" xfId="128"/>
    <cellStyle name="Вывод 2 2" xfId="129"/>
    <cellStyle name="Вычисление 2" xfId="130"/>
    <cellStyle name="Вычисление 2 2" xfId="131"/>
    <cellStyle name="Заголовок 1 2" xfId="132"/>
    <cellStyle name="Заголовок 2 2" xfId="133"/>
    <cellStyle name="Заголовок 3 2" xfId="134"/>
    <cellStyle name="Заголовок 4 2" xfId="135"/>
    <cellStyle name="Итог 2" xfId="136"/>
    <cellStyle name="Контрольная ячейка 2" xfId="137"/>
    <cellStyle name="Контрольная ячейка 2 2" xfId="138"/>
    <cellStyle name="Название 2" xfId="139"/>
    <cellStyle name="Нейтральный 2" xfId="140"/>
    <cellStyle name="Нейтральный 2 2" xfId="141"/>
    <cellStyle name="Обычный" xfId="0" builtinId="0"/>
    <cellStyle name="Обычный 10" xfId="142"/>
    <cellStyle name="Обычный 10 2" xfId="143"/>
    <cellStyle name="Обычный 11" xfId="144"/>
    <cellStyle name="Обычный 11 2" xfId="145"/>
    <cellStyle name="Обычный 11_Копия Xl0000063" xfId="146"/>
    <cellStyle name="Обычный 12" xfId="147"/>
    <cellStyle name="Обычный 12 2" xfId="148"/>
    <cellStyle name="Обычный 12_Копия доп прил-1 формы по субвенциям на 01.05.18" xfId="149"/>
    <cellStyle name="Обычный 13" xfId="150"/>
    <cellStyle name="Обычный 14" xfId="151"/>
    <cellStyle name="Обычный 2" xfId="152"/>
    <cellStyle name="Обычный 2 2" xfId="153"/>
    <cellStyle name="Обычный 2 2 2" xfId="154"/>
    <cellStyle name="Обычный 2 3" xfId="155"/>
    <cellStyle name="Обычный 2 3 2" xfId="156"/>
    <cellStyle name="Обычный 2 3 3" xfId="157"/>
    <cellStyle name="Обычный 2 3_Копия Xl0000063" xfId="158"/>
    <cellStyle name="Обычный 2 4" xfId="159"/>
    <cellStyle name="Обычный 2 4 2" xfId="160"/>
    <cellStyle name="Обычный 2 4_Копия Xl0000063" xfId="161"/>
    <cellStyle name="Обычный 2 5" xfId="162"/>
    <cellStyle name="Обычный 2 5 2" xfId="163"/>
    <cellStyle name="Обычный 2 6" xfId="164"/>
    <cellStyle name="Обычный 2_дети комплект.по сост. на 01.05.2018 СВОД" xfId="165"/>
    <cellStyle name="Обычный 3" xfId="166"/>
    <cellStyle name="Обычный 3 2" xfId="167"/>
    <cellStyle name="Обычный 3 2 2" xfId="168"/>
    <cellStyle name="Обычный 3 3" xfId="169"/>
    <cellStyle name="Обычный 3 4" xfId="170"/>
    <cellStyle name="Обычный 3 4 2" xfId="171"/>
    <cellStyle name="Обычный 3 4_Копия Xl0000063" xfId="172"/>
    <cellStyle name="Обычный 3_дети комплект.по сост. на 01.05.2018 СВОД" xfId="173"/>
    <cellStyle name="Обычный 4" xfId="174"/>
    <cellStyle name="Обычный 4 2" xfId="175"/>
    <cellStyle name="Обычный 4 2 2" xfId="176"/>
    <cellStyle name="Обычный 4 3" xfId="177"/>
    <cellStyle name="Обычный 4 3 2" xfId="178"/>
    <cellStyle name="Обычный 4 4" xfId="179"/>
    <cellStyle name="Обычный 4_Копия Xl0000063" xfId="180"/>
    <cellStyle name="Обычный 5" xfId="181"/>
    <cellStyle name="Обычный 5 2" xfId="182"/>
    <cellStyle name="Обычный 5 3" xfId="183"/>
    <cellStyle name="Обычный 5_дети комплект.по сост. на 01.05.2018 СВОД" xfId="184"/>
    <cellStyle name="Обычный 6" xfId="185"/>
    <cellStyle name="Обычный 6 2" xfId="186"/>
    <cellStyle name="Обычный 7" xfId="187"/>
    <cellStyle name="Обычный 7 2" xfId="188"/>
    <cellStyle name="Обычный 8" xfId="189"/>
    <cellStyle name="Обычный 8 2" xfId="190"/>
    <cellStyle name="Обычный 9" xfId="191"/>
    <cellStyle name="Обычный 9 2" xfId="192"/>
    <cellStyle name="Плохой 2" xfId="193"/>
    <cellStyle name="Плохой 2 2" xfId="194"/>
    <cellStyle name="Пояснение 2" xfId="195"/>
    <cellStyle name="Примечание 2" xfId="196"/>
    <cellStyle name="Примечание 2 2" xfId="197"/>
    <cellStyle name="Процентный 2" xfId="198"/>
    <cellStyle name="Процентный 3" xfId="199"/>
    <cellStyle name="Процентный 3 2" xfId="200"/>
    <cellStyle name="Процентный 4" xfId="201"/>
    <cellStyle name="Процентный 5" xfId="202"/>
    <cellStyle name="Связанная ячейка 2" xfId="203"/>
    <cellStyle name="Стиль 1" xfId="204"/>
    <cellStyle name="Текст предупреждения 2" xfId="205"/>
    <cellStyle name="Финансовый 2" xfId="206"/>
    <cellStyle name="Финансовый 2 2" xfId="207"/>
    <cellStyle name="Финансовый 2 2 2" xfId="208"/>
    <cellStyle name="Финансовый 2 3" xfId="209"/>
    <cellStyle name="Финансовый 3" xfId="210"/>
    <cellStyle name="Финансовый 3 2" xfId="211"/>
    <cellStyle name="Финансовый 3 3" xfId="212"/>
    <cellStyle name="Финансовый 3 4" xfId="213"/>
    <cellStyle name="Финансовый 4" xfId="214"/>
    <cellStyle name="Финансовый 4 2" xfId="215"/>
    <cellStyle name="Финансовый 5" xfId="216"/>
    <cellStyle name="Хороший 2" xfId="217"/>
    <cellStyle name="Хороший 2 2" xfId="2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workbookViewId="0">
      <selection activeCell="D19" sqref="D19"/>
    </sheetView>
  </sheetViews>
  <sheetFormatPr defaultRowHeight="15"/>
  <cols>
    <col min="1" max="1" width="33" style="30" customWidth="1"/>
    <col min="2" max="2" width="8.85546875" style="30" customWidth="1"/>
    <col min="3" max="3" width="13.5703125" style="30" customWidth="1"/>
    <col min="4" max="4" width="22.85546875" style="30" customWidth="1"/>
    <col min="5" max="5" width="14.5703125" style="30" customWidth="1"/>
    <col min="6" max="6" width="14.5703125" style="35" customWidth="1"/>
    <col min="7" max="7" width="20.85546875" style="30" customWidth="1"/>
    <col min="8" max="9" width="14.7109375" style="30" customWidth="1"/>
    <col min="10" max="10" width="19.42578125" style="30" customWidth="1"/>
    <col min="11" max="11" width="17.140625" style="30" customWidth="1"/>
    <col min="12" max="16384" width="9.140625" style="30"/>
  </cols>
  <sheetData>
    <row r="1" spans="1:11" ht="21.75" customHeight="1">
      <c r="A1" s="50" t="s">
        <v>77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>
      <c r="A2" s="33"/>
      <c r="B2" s="33"/>
      <c r="C2" s="33"/>
      <c r="D2" s="33"/>
      <c r="E2" s="33"/>
      <c r="F2" s="38"/>
      <c r="G2" s="33"/>
      <c r="H2" s="33"/>
      <c r="I2" s="33"/>
      <c r="J2" s="33"/>
      <c r="K2" s="33"/>
    </row>
    <row r="3" spans="1:11">
      <c r="A3" s="49" t="s">
        <v>63</v>
      </c>
      <c r="B3" s="49" t="s">
        <v>80</v>
      </c>
      <c r="C3" s="49" t="s">
        <v>81</v>
      </c>
      <c r="D3" s="49" t="s">
        <v>70</v>
      </c>
      <c r="E3" s="49"/>
      <c r="F3" s="49"/>
      <c r="G3" s="49" t="s">
        <v>74</v>
      </c>
      <c r="H3" s="49"/>
      <c r="I3" s="49"/>
      <c r="J3" s="49" t="s">
        <v>75</v>
      </c>
      <c r="K3" s="49" t="s">
        <v>76</v>
      </c>
    </row>
    <row r="4" spans="1:11" ht="45.75" customHeight="1">
      <c r="A4" s="49"/>
      <c r="B4" s="49"/>
      <c r="C4" s="49"/>
      <c r="D4" s="32" t="s">
        <v>71</v>
      </c>
      <c r="E4" s="32" t="s">
        <v>72</v>
      </c>
      <c r="F4" s="39" t="s">
        <v>73</v>
      </c>
      <c r="G4" s="32" t="s">
        <v>71</v>
      </c>
      <c r="H4" s="32" t="s">
        <v>72</v>
      </c>
      <c r="I4" s="32" t="s">
        <v>73</v>
      </c>
      <c r="J4" s="49"/>
      <c r="K4" s="49"/>
    </row>
    <row r="5" spans="1:11">
      <c r="A5" s="40" t="s">
        <v>78</v>
      </c>
      <c r="B5" s="40"/>
      <c r="C5" s="40"/>
      <c r="D5" s="40"/>
      <c r="E5" s="40"/>
      <c r="F5" s="41"/>
      <c r="G5" s="40"/>
      <c r="H5" s="40"/>
      <c r="I5" s="40"/>
      <c r="J5" s="40"/>
      <c r="K5" s="40"/>
    </row>
    <row r="6" spans="1:11" s="37" customFormat="1" ht="45">
      <c r="A6" s="42" t="s">
        <v>98</v>
      </c>
      <c r="B6" s="43"/>
      <c r="C6" s="43"/>
      <c r="D6" s="43"/>
      <c r="E6" s="43"/>
      <c r="F6" s="44">
        <f>F7+F8+F9+F10</f>
        <v>2</v>
      </c>
      <c r="G6" s="43"/>
      <c r="H6" s="43"/>
      <c r="I6" s="44">
        <f>I7+I8+I9+I10</f>
        <v>1.0555555555555556</v>
      </c>
      <c r="J6" s="44">
        <f>J7+J8+J9+J10</f>
        <v>3.0555555555555554</v>
      </c>
      <c r="K6" s="44">
        <f>K7+K8+K9+K10</f>
        <v>2</v>
      </c>
    </row>
    <row r="7" spans="1:11">
      <c r="A7" s="34" t="s">
        <v>79</v>
      </c>
      <c r="B7" s="34">
        <v>50</v>
      </c>
      <c r="C7" s="34">
        <v>25</v>
      </c>
      <c r="D7" s="34" t="s">
        <v>82</v>
      </c>
      <c r="E7" s="34"/>
      <c r="F7" s="36">
        <v>1</v>
      </c>
      <c r="G7" s="34" t="s">
        <v>83</v>
      </c>
      <c r="H7" s="34">
        <v>9</v>
      </c>
      <c r="I7" s="34">
        <v>0.5</v>
      </c>
      <c r="J7" s="34">
        <f>F7+I7</f>
        <v>1.5</v>
      </c>
      <c r="K7" s="34">
        <f>IF(J7&gt;1,1,J7)</f>
        <v>1</v>
      </c>
    </row>
    <row r="8" spans="1:11">
      <c r="A8" s="34" t="s">
        <v>85</v>
      </c>
      <c r="B8" s="34">
        <v>45</v>
      </c>
      <c r="C8" s="34">
        <v>20</v>
      </c>
      <c r="D8" s="34" t="s">
        <v>84</v>
      </c>
      <c r="E8" s="34"/>
      <c r="F8" s="36">
        <v>1</v>
      </c>
      <c r="G8" s="34" t="s">
        <v>86</v>
      </c>
      <c r="H8" s="34">
        <v>10</v>
      </c>
      <c r="I8" s="36">
        <f>10/18</f>
        <v>0.55555555555555558</v>
      </c>
      <c r="J8" s="36">
        <f>F8+I8</f>
        <v>1.5555555555555556</v>
      </c>
      <c r="K8" s="34">
        <f>IF(J8&gt;1,1,J8)</f>
        <v>1</v>
      </c>
    </row>
    <row r="9" spans="1:11">
      <c r="A9" s="34"/>
      <c r="B9" s="34"/>
      <c r="C9" s="34"/>
      <c r="D9" s="34"/>
      <c r="E9" s="34"/>
      <c r="F9" s="36"/>
      <c r="G9" s="34"/>
      <c r="H9" s="34"/>
      <c r="I9" s="34"/>
      <c r="J9" s="34"/>
      <c r="K9" s="34"/>
    </row>
    <row r="10" spans="1:11">
      <c r="A10" s="34"/>
      <c r="B10" s="34"/>
      <c r="C10" s="34"/>
      <c r="D10" s="34"/>
      <c r="E10" s="34"/>
      <c r="F10" s="36"/>
      <c r="G10" s="34"/>
      <c r="H10" s="34"/>
      <c r="I10" s="34"/>
      <c r="J10" s="34"/>
      <c r="K10" s="34"/>
    </row>
    <row r="11" spans="1:11" s="37" customFormat="1" ht="45">
      <c r="A11" s="42" t="s">
        <v>90</v>
      </c>
      <c r="B11" s="43"/>
      <c r="C11" s="43"/>
      <c r="D11" s="43"/>
      <c r="E11" s="43"/>
      <c r="F11" s="44">
        <f>F12+F13+F14+F15</f>
        <v>2</v>
      </c>
      <c r="G11" s="43"/>
      <c r="H11" s="43"/>
      <c r="I11" s="44">
        <f>I12+I13+I14+I15</f>
        <v>1</v>
      </c>
      <c r="J11" s="44">
        <f>J12+J13+J14+J15</f>
        <v>3</v>
      </c>
      <c r="K11" s="44">
        <f>K12+K13+K14+K15</f>
        <v>2</v>
      </c>
    </row>
    <row r="12" spans="1:11" ht="30">
      <c r="A12" s="34" t="s">
        <v>87</v>
      </c>
      <c r="B12" s="34">
        <v>50</v>
      </c>
      <c r="C12" s="34">
        <v>25</v>
      </c>
      <c r="D12" s="34" t="s">
        <v>88</v>
      </c>
      <c r="E12" s="34">
        <v>18</v>
      </c>
      <c r="F12" s="36">
        <v>1</v>
      </c>
      <c r="G12" s="31" t="s">
        <v>93</v>
      </c>
      <c r="H12" s="34">
        <v>9</v>
      </c>
      <c r="I12" s="34">
        <v>0.5</v>
      </c>
      <c r="J12" s="34">
        <f>F12+I12</f>
        <v>1.5</v>
      </c>
      <c r="K12" s="34">
        <f>IF(J12&gt;1,1,J12)</f>
        <v>1</v>
      </c>
    </row>
    <row r="13" spans="1:11" ht="30">
      <c r="A13" s="34" t="s">
        <v>95</v>
      </c>
      <c r="B13" s="34">
        <v>50</v>
      </c>
      <c r="C13" s="34">
        <v>25</v>
      </c>
      <c r="D13" s="34" t="s">
        <v>83</v>
      </c>
      <c r="E13" s="34">
        <v>18</v>
      </c>
      <c r="F13" s="36">
        <v>1</v>
      </c>
      <c r="G13" s="31" t="s">
        <v>94</v>
      </c>
      <c r="H13" s="34"/>
      <c r="I13" s="34">
        <v>0.5</v>
      </c>
      <c r="J13" s="34">
        <f>F13+I13</f>
        <v>1.5</v>
      </c>
      <c r="K13" s="34">
        <f>IF(J13&gt;1,1,J13)</f>
        <v>1</v>
      </c>
    </row>
    <row r="14" spans="1:11">
      <c r="A14" s="34"/>
      <c r="B14" s="34"/>
      <c r="C14" s="34"/>
      <c r="D14" s="34"/>
      <c r="E14" s="34"/>
      <c r="F14" s="36"/>
      <c r="G14" s="34"/>
      <c r="H14" s="34"/>
      <c r="I14" s="34"/>
      <c r="J14" s="34"/>
      <c r="K14" s="34"/>
    </row>
    <row r="15" spans="1:11">
      <c r="A15" s="34"/>
      <c r="B15" s="34"/>
      <c r="C15" s="34"/>
      <c r="D15" s="34"/>
      <c r="E15" s="34"/>
      <c r="F15" s="36"/>
      <c r="G15" s="34"/>
      <c r="H15" s="34"/>
      <c r="I15" s="34"/>
      <c r="J15" s="34"/>
      <c r="K15" s="34"/>
    </row>
    <row r="16" spans="1:11" s="37" customFormat="1" ht="60">
      <c r="A16" s="42" t="s">
        <v>91</v>
      </c>
      <c r="B16" s="43"/>
      <c r="C16" s="43"/>
      <c r="D16" s="43"/>
      <c r="E16" s="43"/>
      <c r="F16" s="44">
        <f>F17+F18+F19+F20</f>
        <v>0.5</v>
      </c>
      <c r="G16" s="43"/>
      <c r="H16" s="43"/>
      <c r="I16" s="44">
        <f>I17+I18+I19+I20</f>
        <v>0</v>
      </c>
      <c r="J16" s="44">
        <f>J17+J18+J19+J20</f>
        <v>0.5</v>
      </c>
      <c r="K16" s="44">
        <f>K17+K18+K19+K20</f>
        <v>0.5</v>
      </c>
    </row>
    <row r="17" spans="1:11">
      <c r="A17" s="34" t="s">
        <v>89</v>
      </c>
      <c r="B17" s="34">
        <v>50</v>
      </c>
      <c r="C17" s="34">
        <v>25</v>
      </c>
      <c r="D17" s="34" t="s">
        <v>86</v>
      </c>
      <c r="E17" s="34">
        <v>9</v>
      </c>
      <c r="F17" s="36">
        <v>0.5</v>
      </c>
      <c r="G17" s="34"/>
      <c r="H17" s="34"/>
      <c r="I17" s="34"/>
      <c r="J17" s="34">
        <f>F17+I17</f>
        <v>0.5</v>
      </c>
      <c r="K17" s="34">
        <f>IF(J17&gt;1,1,J17)</f>
        <v>0.5</v>
      </c>
    </row>
    <row r="18" spans="1:11">
      <c r="A18" s="34"/>
      <c r="B18" s="34"/>
      <c r="C18" s="34"/>
      <c r="D18" s="34"/>
      <c r="E18" s="34"/>
      <c r="F18" s="36"/>
      <c r="G18" s="34"/>
      <c r="H18" s="34"/>
      <c r="I18" s="34"/>
      <c r="J18" s="34"/>
      <c r="K18" s="34"/>
    </row>
    <row r="19" spans="1:11">
      <c r="A19" s="34"/>
      <c r="B19" s="34"/>
      <c r="C19" s="34"/>
      <c r="D19" s="34"/>
      <c r="E19" s="34"/>
      <c r="F19" s="36"/>
      <c r="G19" s="34"/>
      <c r="H19" s="34"/>
      <c r="I19" s="34"/>
      <c r="J19" s="34"/>
      <c r="K19" s="34"/>
    </row>
    <row r="20" spans="1:11">
      <c r="A20" s="34"/>
      <c r="B20" s="34"/>
      <c r="C20" s="34"/>
      <c r="D20" s="34"/>
      <c r="E20" s="34"/>
      <c r="F20" s="36"/>
      <c r="G20" s="34"/>
      <c r="H20" s="34"/>
      <c r="I20" s="34"/>
      <c r="J20" s="34"/>
      <c r="K20" s="34"/>
    </row>
    <row r="21" spans="1:11" s="37" customFormat="1" ht="30">
      <c r="A21" s="42" t="s">
        <v>99</v>
      </c>
      <c r="B21" s="43"/>
      <c r="C21" s="43"/>
      <c r="D21" s="43"/>
      <c r="E21" s="43"/>
      <c r="F21" s="44">
        <f>F22+F23+F24+F25</f>
        <v>1</v>
      </c>
      <c r="G21" s="43"/>
      <c r="H21" s="43"/>
      <c r="I21" s="44">
        <f>I22+I23+I24+I25</f>
        <v>0.5</v>
      </c>
      <c r="J21" s="44">
        <f>J22+J23+J24+J25</f>
        <v>1.5</v>
      </c>
      <c r="K21" s="44">
        <f>K22+K23+K24+K25</f>
        <v>1</v>
      </c>
    </row>
    <row r="22" spans="1:11">
      <c r="A22" s="34" t="s">
        <v>96</v>
      </c>
      <c r="B22" s="34">
        <v>35</v>
      </c>
      <c r="C22" s="34">
        <v>10</v>
      </c>
      <c r="D22" s="34" t="s">
        <v>92</v>
      </c>
      <c r="E22" s="34"/>
      <c r="F22" s="36">
        <v>1</v>
      </c>
      <c r="G22" s="34" t="s">
        <v>97</v>
      </c>
      <c r="H22" s="34">
        <v>9</v>
      </c>
      <c r="I22" s="34">
        <v>0.5</v>
      </c>
      <c r="J22" s="34">
        <f>F22+I22</f>
        <v>1.5</v>
      </c>
      <c r="K22" s="34">
        <f>IF(J22&gt;1,1,J22)</f>
        <v>1</v>
      </c>
    </row>
    <row r="23" spans="1:11">
      <c r="A23" s="34"/>
      <c r="B23" s="34"/>
      <c r="C23" s="34"/>
      <c r="D23" s="34"/>
      <c r="E23" s="34"/>
      <c r="F23" s="36"/>
      <c r="G23" s="34"/>
      <c r="H23" s="34"/>
      <c r="I23" s="34"/>
      <c r="J23" s="34"/>
      <c r="K23" s="34"/>
    </row>
    <row r="24" spans="1:11">
      <c r="A24" s="34"/>
      <c r="B24" s="34"/>
      <c r="C24" s="34"/>
      <c r="D24" s="34"/>
      <c r="E24" s="34"/>
      <c r="F24" s="36"/>
      <c r="G24" s="34"/>
      <c r="H24" s="34"/>
      <c r="I24" s="34"/>
      <c r="J24" s="34"/>
      <c r="K24" s="34"/>
    </row>
    <row r="25" spans="1:11">
      <c r="A25" s="34"/>
      <c r="B25" s="34"/>
      <c r="C25" s="34"/>
      <c r="D25" s="34"/>
      <c r="E25" s="34"/>
      <c r="F25" s="36"/>
      <c r="G25" s="34"/>
      <c r="H25" s="34"/>
      <c r="I25" s="34"/>
      <c r="J25" s="34"/>
      <c r="K25" s="34"/>
    </row>
    <row r="26" spans="1:11">
      <c r="A26" s="40" t="s">
        <v>100</v>
      </c>
      <c r="B26" s="40"/>
      <c r="C26" s="40"/>
      <c r="D26" s="40"/>
      <c r="E26" s="40"/>
      <c r="F26" s="41"/>
      <c r="G26" s="40"/>
      <c r="H26" s="40"/>
      <c r="I26" s="40"/>
      <c r="J26" s="40"/>
      <c r="K26" s="40"/>
    </row>
    <row r="27" spans="1:11" s="37" customFormat="1" ht="45">
      <c r="A27" s="42" t="s">
        <v>98</v>
      </c>
      <c r="B27" s="43"/>
      <c r="C27" s="43"/>
      <c r="D27" s="43"/>
      <c r="E27" s="43"/>
      <c r="F27" s="44">
        <f>F6</f>
        <v>2</v>
      </c>
      <c r="G27" s="43"/>
      <c r="H27" s="43"/>
      <c r="I27" s="44">
        <f t="shared" ref="I27:K27" si="0">I6</f>
        <v>1.0555555555555556</v>
      </c>
      <c r="J27" s="44">
        <f t="shared" si="0"/>
        <v>3.0555555555555554</v>
      </c>
      <c r="K27" s="44">
        <f t="shared" si="0"/>
        <v>2</v>
      </c>
    </row>
    <row r="28" spans="1:11" s="37" customFormat="1" ht="45">
      <c r="A28" s="42" t="s">
        <v>90</v>
      </c>
      <c r="B28" s="43"/>
      <c r="C28" s="43"/>
      <c r="D28" s="43"/>
      <c r="E28" s="43"/>
      <c r="F28" s="44">
        <f>F11</f>
        <v>2</v>
      </c>
      <c r="G28" s="43"/>
      <c r="H28" s="43"/>
      <c r="I28" s="44">
        <f t="shared" ref="I28:K28" si="1">I11</f>
        <v>1</v>
      </c>
      <c r="J28" s="44">
        <f t="shared" si="1"/>
        <v>3</v>
      </c>
      <c r="K28" s="44">
        <f t="shared" si="1"/>
        <v>2</v>
      </c>
    </row>
    <row r="29" spans="1:11" s="37" customFormat="1" ht="60">
      <c r="A29" s="42" t="s">
        <v>91</v>
      </c>
      <c r="B29" s="43"/>
      <c r="C29" s="43"/>
      <c r="D29" s="43"/>
      <c r="E29" s="43"/>
      <c r="F29" s="44">
        <f>F16</f>
        <v>0.5</v>
      </c>
      <c r="G29" s="43"/>
      <c r="H29" s="43"/>
      <c r="I29" s="44">
        <f t="shared" ref="I29:K29" si="2">I16</f>
        <v>0</v>
      </c>
      <c r="J29" s="44">
        <f t="shared" si="2"/>
        <v>0.5</v>
      </c>
      <c r="K29" s="44">
        <f t="shared" si="2"/>
        <v>0.5</v>
      </c>
    </row>
    <row r="30" spans="1:11" s="37" customFormat="1" ht="30">
      <c r="A30" s="42" t="s">
        <v>99</v>
      </c>
      <c r="B30" s="43"/>
      <c r="C30" s="43"/>
      <c r="D30" s="43"/>
      <c r="E30" s="43"/>
      <c r="F30" s="44">
        <f>F21</f>
        <v>1</v>
      </c>
      <c r="G30" s="43"/>
      <c r="H30" s="43"/>
      <c r="I30" s="44">
        <f t="shared" ref="I30:K30" si="3">I21</f>
        <v>0.5</v>
      </c>
      <c r="J30" s="44">
        <f t="shared" si="3"/>
        <v>1.5</v>
      </c>
      <c r="K30" s="44">
        <f t="shared" si="3"/>
        <v>1</v>
      </c>
    </row>
  </sheetData>
  <mergeCells count="8">
    <mergeCell ref="J3:J4"/>
    <mergeCell ref="K3:K4"/>
    <mergeCell ref="A1:K1"/>
    <mergeCell ref="D3:F3"/>
    <mergeCell ref="A3:A4"/>
    <mergeCell ref="B3:B4"/>
    <mergeCell ref="C3:C4"/>
    <mergeCell ref="G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2"/>
  <sheetViews>
    <sheetView workbookViewId="0">
      <selection activeCell="D19" sqref="D19"/>
    </sheetView>
  </sheetViews>
  <sheetFormatPr defaultRowHeight="15"/>
  <cols>
    <col min="1" max="1" width="33" style="30" customWidth="1"/>
    <col min="2" max="2" width="8.85546875" style="30" customWidth="1"/>
    <col min="3" max="3" width="13.5703125" style="30" customWidth="1"/>
    <col min="4" max="4" width="22.85546875" style="30" customWidth="1"/>
    <col min="5" max="5" width="14.5703125" style="30" customWidth="1"/>
    <col min="6" max="6" width="14.5703125" style="35" customWidth="1"/>
    <col min="7" max="7" width="20.85546875" style="30" customWidth="1"/>
    <col min="8" max="9" width="14.7109375" style="30" customWidth="1"/>
    <col min="10" max="10" width="19.42578125" style="30" customWidth="1"/>
    <col min="11" max="11" width="17.140625" style="30" customWidth="1"/>
    <col min="12" max="16384" width="9.140625" style="30"/>
  </cols>
  <sheetData>
    <row r="1" spans="1:11" ht="21.75" customHeight="1">
      <c r="A1" s="50" t="s">
        <v>77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>
      <c r="A2" s="50" t="s">
        <v>104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>
      <c r="A3" s="49" t="s">
        <v>63</v>
      </c>
      <c r="B3" s="49" t="s">
        <v>80</v>
      </c>
      <c r="C3" s="49" t="s">
        <v>81</v>
      </c>
      <c r="D3" s="49" t="s">
        <v>70</v>
      </c>
      <c r="E3" s="49"/>
      <c r="F3" s="49"/>
      <c r="G3" s="49" t="s">
        <v>74</v>
      </c>
      <c r="H3" s="49"/>
      <c r="I3" s="49"/>
      <c r="J3" s="49" t="s">
        <v>75</v>
      </c>
      <c r="K3" s="49" t="s">
        <v>76</v>
      </c>
    </row>
    <row r="4" spans="1:11" ht="45.75" customHeight="1">
      <c r="A4" s="49"/>
      <c r="B4" s="49"/>
      <c r="C4" s="49"/>
      <c r="D4" s="32" t="s">
        <v>71</v>
      </c>
      <c r="E4" s="32" t="s">
        <v>72</v>
      </c>
      <c r="F4" s="39" t="s">
        <v>73</v>
      </c>
      <c r="G4" s="32" t="s">
        <v>71</v>
      </c>
      <c r="H4" s="32" t="s">
        <v>72</v>
      </c>
      <c r="I4" s="32" t="s">
        <v>73</v>
      </c>
      <c r="J4" s="49"/>
      <c r="K4" s="49"/>
    </row>
    <row r="5" spans="1:11" s="37" customFormat="1" ht="25.5" customHeight="1">
      <c r="A5" s="47" t="s">
        <v>101</v>
      </c>
      <c r="B5" s="45"/>
      <c r="C5" s="45"/>
      <c r="D5" s="45"/>
      <c r="E5" s="45"/>
      <c r="F5" s="46">
        <f>F6+F11+F16+F21</f>
        <v>0</v>
      </c>
      <c r="G5" s="45"/>
      <c r="H5" s="45"/>
      <c r="I5" s="46">
        <f>I6+I11+I16+I21</f>
        <v>0</v>
      </c>
      <c r="J5" s="46">
        <f t="shared" ref="J5:K5" si="0">J6+J11+J16+J21</f>
        <v>0</v>
      </c>
      <c r="K5" s="46">
        <f t="shared" si="0"/>
        <v>0</v>
      </c>
    </row>
    <row r="6" spans="1:11" s="37" customFormat="1" ht="45">
      <c r="A6" s="42" t="s">
        <v>98</v>
      </c>
      <c r="B6" s="43"/>
      <c r="C6" s="43"/>
      <c r="D6" s="43"/>
      <c r="E6" s="43"/>
      <c r="F6" s="44">
        <f>F7+F8+F9+F10</f>
        <v>0</v>
      </c>
      <c r="G6" s="43"/>
      <c r="H6" s="43"/>
      <c r="I6" s="44">
        <f>I7+I8+I9+I10</f>
        <v>0</v>
      </c>
      <c r="J6" s="44">
        <f>J7+J8+J9+J10</f>
        <v>0</v>
      </c>
      <c r="K6" s="44">
        <f>K7+K8+K9+K10</f>
        <v>0</v>
      </c>
    </row>
    <row r="7" spans="1:11">
      <c r="A7" s="34"/>
      <c r="B7" s="34"/>
      <c r="C7" s="34"/>
      <c r="D7" s="34"/>
      <c r="E7" s="34"/>
      <c r="F7" s="36"/>
      <c r="G7" s="34"/>
      <c r="H7" s="34"/>
      <c r="I7" s="34"/>
      <c r="J7" s="34"/>
      <c r="K7" s="34"/>
    </row>
    <row r="8" spans="1:11">
      <c r="A8" s="34"/>
      <c r="B8" s="34"/>
      <c r="C8" s="34"/>
      <c r="D8" s="34"/>
      <c r="E8" s="34"/>
      <c r="F8" s="36"/>
      <c r="G8" s="34"/>
      <c r="H8" s="34"/>
      <c r="I8" s="36"/>
      <c r="J8" s="36"/>
      <c r="K8" s="34"/>
    </row>
    <row r="9" spans="1:11">
      <c r="A9" s="34"/>
      <c r="B9" s="34"/>
      <c r="C9" s="34"/>
      <c r="D9" s="34"/>
      <c r="E9" s="34"/>
      <c r="F9" s="36"/>
      <c r="G9" s="34"/>
      <c r="H9" s="34"/>
      <c r="I9" s="34"/>
      <c r="J9" s="34"/>
      <c r="K9" s="34"/>
    </row>
    <row r="10" spans="1:11">
      <c r="A10" s="34"/>
      <c r="B10" s="34"/>
      <c r="C10" s="34"/>
      <c r="D10" s="34"/>
      <c r="E10" s="34"/>
      <c r="F10" s="36"/>
      <c r="G10" s="34"/>
      <c r="H10" s="34"/>
      <c r="I10" s="34"/>
      <c r="J10" s="34"/>
      <c r="K10" s="34"/>
    </row>
    <row r="11" spans="1:11" s="37" customFormat="1" ht="45">
      <c r="A11" s="42" t="s">
        <v>90</v>
      </c>
      <c r="B11" s="43"/>
      <c r="C11" s="43"/>
      <c r="D11" s="43"/>
      <c r="E11" s="43"/>
      <c r="F11" s="44">
        <f>F12+F13+F14+F15</f>
        <v>0</v>
      </c>
      <c r="G11" s="43"/>
      <c r="H11" s="43"/>
      <c r="I11" s="44">
        <f>I12+I13+I14+I15</f>
        <v>0</v>
      </c>
      <c r="J11" s="44">
        <f>J12+J13+J14+J15</f>
        <v>0</v>
      </c>
      <c r="K11" s="44">
        <f>K12+K13+K14+K15</f>
        <v>0</v>
      </c>
    </row>
    <row r="12" spans="1:11">
      <c r="A12" s="34"/>
      <c r="B12" s="34"/>
      <c r="C12" s="34"/>
      <c r="D12" s="34"/>
      <c r="E12" s="34"/>
      <c r="F12" s="36"/>
      <c r="G12" s="31"/>
      <c r="H12" s="34"/>
      <c r="I12" s="34"/>
      <c r="J12" s="34"/>
      <c r="K12" s="34"/>
    </row>
    <row r="13" spans="1:11">
      <c r="A13" s="34"/>
      <c r="B13" s="34"/>
      <c r="C13" s="34"/>
      <c r="D13" s="34"/>
      <c r="E13" s="34"/>
      <c r="F13" s="36"/>
      <c r="G13" s="31"/>
      <c r="H13" s="34"/>
      <c r="I13" s="34"/>
      <c r="J13" s="34"/>
      <c r="K13" s="34"/>
    </row>
    <row r="14" spans="1:11">
      <c r="A14" s="34"/>
      <c r="B14" s="34"/>
      <c r="C14" s="34"/>
      <c r="D14" s="34"/>
      <c r="E14" s="34"/>
      <c r="F14" s="36"/>
      <c r="G14" s="34"/>
      <c r="H14" s="34"/>
      <c r="I14" s="34"/>
      <c r="J14" s="34"/>
      <c r="K14" s="34"/>
    </row>
    <row r="15" spans="1:11">
      <c r="A15" s="34"/>
      <c r="B15" s="34"/>
      <c r="C15" s="34"/>
      <c r="D15" s="34"/>
      <c r="E15" s="34"/>
      <c r="F15" s="36"/>
      <c r="G15" s="34"/>
      <c r="H15" s="34"/>
      <c r="I15" s="34"/>
      <c r="J15" s="34"/>
      <c r="K15" s="34"/>
    </row>
    <row r="16" spans="1:11" s="37" customFormat="1" ht="60">
      <c r="A16" s="42" t="s">
        <v>91</v>
      </c>
      <c r="B16" s="43"/>
      <c r="C16" s="43"/>
      <c r="D16" s="43"/>
      <c r="E16" s="43"/>
      <c r="F16" s="44">
        <f>F17+F18+F19+F20</f>
        <v>0</v>
      </c>
      <c r="G16" s="43"/>
      <c r="H16" s="43"/>
      <c r="I16" s="44">
        <f>I17+I18+I19+I20</f>
        <v>0</v>
      </c>
      <c r="J16" s="44">
        <f>J17+J18+J19+J20</f>
        <v>0</v>
      </c>
      <c r="K16" s="44">
        <f>K17+K18+K19+K20</f>
        <v>0</v>
      </c>
    </row>
    <row r="17" spans="1:11">
      <c r="A17" s="34"/>
      <c r="B17" s="34"/>
      <c r="C17" s="34"/>
      <c r="D17" s="34"/>
      <c r="E17" s="34"/>
      <c r="F17" s="36"/>
      <c r="G17" s="34"/>
      <c r="H17" s="34"/>
      <c r="I17" s="34"/>
      <c r="J17" s="34"/>
      <c r="K17" s="34"/>
    </row>
    <row r="18" spans="1:11">
      <c r="A18" s="34"/>
      <c r="B18" s="34"/>
      <c r="C18" s="34"/>
      <c r="D18" s="34"/>
      <c r="E18" s="34"/>
      <c r="F18" s="36"/>
      <c r="G18" s="34"/>
      <c r="H18" s="34"/>
      <c r="I18" s="34"/>
      <c r="J18" s="34"/>
      <c r="K18" s="34"/>
    </row>
    <row r="19" spans="1:11">
      <c r="A19" s="34"/>
      <c r="B19" s="34"/>
      <c r="C19" s="34"/>
      <c r="D19" s="34"/>
      <c r="E19" s="34"/>
      <c r="F19" s="36"/>
      <c r="G19" s="34"/>
      <c r="H19" s="34"/>
      <c r="I19" s="34"/>
      <c r="J19" s="34"/>
      <c r="K19" s="34"/>
    </row>
    <row r="20" spans="1:11">
      <c r="A20" s="34"/>
      <c r="B20" s="34"/>
      <c r="C20" s="34"/>
      <c r="D20" s="34"/>
      <c r="E20" s="34"/>
      <c r="F20" s="36"/>
      <c r="G20" s="34"/>
      <c r="H20" s="34"/>
      <c r="I20" s="34"/>
      <c r="J20" s="34"/>
      <c r="K20" s="34"/>
    </row>
    <row r="21" spans="1:11" s="37" customFormat="1" ht="30">
      <c r="A21" s="42" t="s">
        <v>99</v>
      </c>
      <c r="B21" s="43"/>
      <c r="C21" s="43"/>
      <c r="D21" s="43"/>
      <c r="E21" s="43"/>
      <c r="F21" s="44">
        <f>F22+F23+F24+F25</f>
        <v>0</v>
      </c>
      <c r="G21" s="43"/>
      <c r="H21" s="43"/>
      <c r="I21" s="44">
        <f>I22+I23+I24+I25</f>
        <v>0</v>
      </c>
      <c r="J21" s="44">
        <f>J22+J23+J24+J25</f>
        <v>0</v>
      </c>
      <c r="K21" s="44">
        <f>K22+K23+K24+K25</f>
        <v>0</v>
      </c>
    </row>
    <row r="22" spans="1:11">
      <c r="A22" s="34"/>
      <c r="B22" s="34"/>
      <c r="C22" s="34"/>
      <c r="D22" s="34"/>
      <c r="E22" s="34"/>
      <c r="F22" s="36"/>
      <c r="G22" s="34"/>
      <c r="H22" s="34"/>
      <c r="I22" s="34"/>
      <c r="J22" s="34"/>
      <c r="K22" s="34"/>
    </row>
    <row r="23" spans="1:11">
      <c r="A23" s="34"/>
      <c r="B23" s="34"/>
      <c r="C23" s="34"/>
      <c r="D23" s="34"/>
      <c r="E23" s="34"/>
      <c r="F23" s="36"/>
      <c r="G23" s="34"/>
      <c r="H23" s="34"/>
      <c r="I23" s="34"/>
      <c r="J23" s="34"/>
      <c r="K23" s="34"/>
    </row>
    <row r="24" spans="1:11">
      <c r="A24" s="34"/>
      <c r="B24" s="34"/>
      <c r="C24" s="34"/>
      <c r="D24" s="34"/>
      <c r="E24" s="34"/>
      <c r="F24" s="36"/>
      <c r="G24" s="34"/>
      <c r="H24" s="34"/>
      <c r="I24" s="34"/>
      <c r="J24" s="34"/>
      <c r="K24" s="34"/>
    </row>
    <row r="25" spans="1:11">
      <c r="A25" s="34"/>
      <c r="B25" s="34"/>
      <c r="C25" s="34"/>
      <c r="D25" s="34"/>
      <c r="E25" s="34"/>
      <c r="F25" s="36"/>
      <c r="G25" s="34"/>
      <c r="H25" s="34"/>
      <c r="I25" s="34"/>
      <c r="J25" s="34"/>
      <c r="K25" s="34"/>
    </row>
    <row r="26" spans="1:11" s="37" customFormat="1" ht="25.5" customHeight="1">
      <c r="A26" s="47" t="s">
        <v>101</v>
      </c>
      <c r="B26" s="45"/>
      <c r="C26" s="45"/>
      <c r="D26" s="45"/>
      <c r="E26" s="45"/>
      <c r="F26" s="46">
        <f>F27+F32+F37+F42</f>
        <v>0</v>
      </c>
      <c r="G26" s="45"/>
      <c r="H26" s="45"/>
      <c r="I26" s="46">
        <f>I27+I32+I37+I42</f>
        <v>0</v>
      </c>
      <c r="J26" s="46">
        <f t="shared" ref="J26" si="1">J27+J32+J37+J42</f>
        <v>0</v>
      </c>
      <c r="K26" s="46">
        <f t="shared" ref="K26" si="2">K27+K32+K37+K42</f>
        <v>0</v>
      </c>
    </row>
    <row r="27" spans="1:11" s="37" customFormat="1" ht="45">
      <c r="A27" s="42" t="s">
        <v>98</v>
      </c>
      <c r="B27" s="43"/>
      <c r="C27" s="43"/>
      <c r="D27" s="43"/>
      <c r="E27" s="43"/>
      <c r="F27" s="44">
        <f>F28+F29+F30+F31</f>
        <v>0</v>
      </c>
      <c r="G27" s="43"/>
      <c r="H27" s="43"/>
      <c r="I27" s="44">
        <f>I28+I29+I30+I31</f>
        <v>0</v>
      </c>
      <c r="J27" s="44">
        <f>J28+J29+J30+J31</f>
        <v>0</v>
      </c>
      <c r="K27" s="44">
        <f>K28+K29+K30+K31</f>
        <v>0</v>
      </c>
    </row>
    <row r="28" spans="1:11">
      <c r="A28" s="34"/>
      <c r="B28" s="34"/>
      <c r="C28" s="34"/>
      <c r="D28" s="34"/>
      <c r="E28" s="34"/>
      <c r="F28" s="36"/>
      <c r="G28" s="34"/>
      <c r="H28" s="34"/>
      <c r="I28" s="34"/>
      <c r="J28" s="34"/>
      <c r="K28" s="34"/>
    </row>
    <row r="29" spans="1:11">
      <c r="A29" s="34"/>
      <c r="B29" s="34"/>
      <c r="C29" s="34"/>
      <c r="D29" s="34"/>
      <c r="E29" s="34"/>
      <c r="F29" s="36"/>
      <c r="G29" s="34"/>
      <c r="H29" s="34"/>
      <c r="I29" s="36"/>
      <c r="J29" s="36"/>
      <c r="K29" s="34"/>
    </row>
    <row r="30" spans="1:11">
      <c r="A30" s="34"/>
      <c r="B30" s="34"/>
      <c r="C30" s="34"/>
      <c r="D30" s="34"/>
      <c r="E30" s="34"/>
      <c r="F30" s="36"/>
      <c r="G30" s="34"/>
      <c r="H30" s="34"/>
      <c r="I30" s="34"/>
      <c r="J30" s="34"/>
      <c r="K30" s="34"/>
    </row>
    <row r="31" spans="1:11">
      <c r="A31" s="34"/>
      <c r="B31" s="34"/>
      <c r="C31" s="34"/>
      <c r="D31" s="34"/>
      <c r="E31" s="34"/>
      <c r="F31" s="36"/>
      <c r="G31" s="34"/>
      <c r="H31" s="34"/>
      <c r="I31" s="34"/>
      <c r="J31" s="34"/>
      <c r="K31" s="34"/>
    </row>
    <row r="32" spans="1:11" s="37" customFormat="1" ht="45">
      <c r="A32" s="42" t="s">
        <v>90</v>
      </c>
      <c r="B32" s="43"/>
      <c r="C32" s="43"/>
      <c r="D32" s="43"/>
      <c r="E32" s="43"/>
      <c r="F32" s="44">
        <f>F33+F34+F35+F36</f>
        <v>0</v>
      </c>
      <c r="G32" s="43"/>
      <c r="H32" s="43"/>
      <c r="I32" s="44">
        <f>I33+I34+I35+I36</f>
        <v>0</v>
      </c>
      <c r="J32" s="44">
        <f>J33+J34+J35+J36</f>
        <v>0</v>
      </c>
      <c r="K32" s="44">
        <f>K33+K34+K35+K36</f>
        <v>0</v>
      </c>
    </row>
    <row r="33" spans="1:11">
      <c r="A33" s="34"/>
      <c r="B33" s="34"/>
      <c r="C33" s="34"/>
      <c r="D33" s="34"/>
      <c r="E33" s="34"/>
      <c r="F33" s="36"/>
      <c r="G33" s="31"/>
      <c r="H33" s="34"/>
      <c r="I33" s="34"/>
      <c r="J33" s="34"/>
      <c r="K33" s="34"/>
    </row>
    <row r="34" spans="1:11">
      <c r="A34" s="34"/>
      <c r="B34" s="34"/>
      <c r="C34" s="34"/>
      <c r="D34" s="34"/>
      <c r="E34" s="34"/>
      <c r="F34" s="36"/>
      <c r="G34" s="31"/>
      <c r="H34" s="34"/>
      <c r="I34" s="34"/>
      <c r="J34" s="34"/>
      <c r="K34" s="34"/>
    </row>
    <row r="35" spans="1:11">
      <c r="A35" s="34"/>
      <c r="B35" s="34"/>
      <c r="C35" s="34"/>
      <c r="D35" s="34"/>
      <c r="E35" s="34"/>
      <c r="F35" s="36"/>
      <c r="G35" s="34"/>
      <c r="H35" s="34"/>
      <c r="I35" s="34"/>
      <c r="J35" s="34"/>
      <c r="K35" s="34"/>
    </row>
    <row r="36" spans="1:11">
      <c r="A36" s="34"/>
      <c r="B36" s="34"/>
      <c r="C36" s="34"/>
      <c r="D36" s="34"/>
      <c r="E36" s="34"/>
      <c r="F36" s="36"/>
      <c r="G36" s="34"/>
      <c r="H36" s="34"/>
      <c r="I36" s="34"/>
      <c r="J36" s="34"/>
      <c r="K36" s="34"/>
    </row>
    <row r="37" spans="1:11" s="37" customFormat="1" ht="60">
      <c r="A37" s="42" t="s">
        <v>91</v>
      </c>
      <c r="B37" s="43"/>
      <c r="C37" s="43"/>
      <c r="D37" s="43"/>
      <c r="E37" s="43"/>
      <c r="F37" s="44">
        <f>F38+F39+F40+F41</f>
        <v>0</v>
      </c>
      <c r="G37" s="43"/>
      <c r="H37" s="43"/>
      <c r="I37" s="44">
        <f>I38+I39+I40+I41</f>
        <v>0</v>
      </c>
      <c r="J37" s="44">
        <f>J38+J39+J40+J41</f>
        <v>0</v>
      </c>
      <c r="K37" s="44">
        <f>K38+K39+K40+K41</f>
        <v>0</v>
      </c>
    </row>
    <row r="38" spans="1:11">
      <c r="A38" s="34"/>
      <c r="B38" s="34"/>
      <c r="C38" s="34"/>
      <c r="D38" s="34"/>
      <c r="E38" s="34"/>
      <c r="F38" s="36"/>
      <c r="G38" s="34"/>
      <c r="H38" s="34"/>
      <c r="I38" s="34"/>
      <c r="J38" s="34"/>
      <c r="K38" s="34"/>
    </row>
    <row r="39" spans="1:11">
      <c r="A39" s="34"/>
      <c r="B39" s="34"/>
      <c r="C39" s="34"/>
      <c r="D39" s="34"/>
      <c r="E39" s="34"/>
      <c r="F39" s="36"/>
      <c r="G39" s="34"/>
      <c r="H39" s="34"/>
      <c r="I39" s="34"/>
      <c r="J39" s="34"/>
      <c r="K39" s="34"/>
    </row>
    <row r="40" spans="1:11">
      <c r="A40" s="34"/>
      <c r="B40" s="34"/>
      <c r="C40" s="34"/>
      <c r="D40" s="34"/>
      <c r="E40" s="34"/>
      <c r="F40" s="36"/>
      <c r="G40" s="34"/>
      <c r="H40" s="34"/>
      <c r="I40" s="34"/>
      <c r="J40" s="34"/>
      <c r="K40" s="34"/>
    </row>
    <row r="41" spans="1:11">
      <c r="A41" s="34"/>
      <c r="B41" s="34"/>
      <c r="C41" s="34"/>
      <c r="D41" s="34"/>
      <c r="E41" s="34"/>
      <c r="F41" s="36"/>
      <c r="G41" s="34"/>
      <c r="H41" s="34"/>
      <c r="I41" s="34"/>
      <c r="J41" s="34"/>
      <c r="K41" s="34"/>
    </row>
    <row r="42" spans="1:11" s="37" customFormat="1" ht="30">
      <c r="A42" s="42" t="s">
        <v>99</v>
      </c>
      <c r="B42" s="43"/>
      <c r="C42" s="43"/>
      <c r="D42" s="43"/>
      <c r="E42" s="43"/>
      <c r="F42" s="44">
        <f>F43+F44+F45+F46</f>
        <v>0</v>
      </c>
      <c r="G42" s="43"/>
      <c r="H42" s="43"/>
      <c r="I42" s="44">
        <f>I43+I44+I45+I46</f>
        <v>0</v>
      </c>
      <c r="J42" s="44">
        <f>J43+J44+J45+J46</f>
        <v>0</v>
      </c>
      <c r="K42" s="44">
        <f>K43+K44+K45+K46</f>
        <v>0</v>
      </c>
    </row>
    <row r="43" spans="1:11">
      <c r="A43" s="34"/>
      <c r="B43" s="34"/>
      <c r="C43" s="34"/>
      <c r="D43" s="34"/>
      <c r="E43" s="34"/>
      <c r="F43" s="36"/>
      <c r="G43" s="34"/>
      <c r="H43" s="34"/>
      <c r="I43" s="34"/>
      <c r="J43" s="34"/>
      <c r="K43" s="34"/>
    </row>
    <row r="44" spans="1:11">
      <c r="A44" s="34"/>
      <c r="B44" s="34"/>
      <c r="C44" s="34"/>
      <c r="D44" s="34"/>
      <c r="E44" s="34"/>
      <c r="F44" s="36"/>
      <c r="G44" s="34"/>
      <c r="H44" s="34"/>
      <c r="I44" s="34"/>
      <c r="J44" s="34"/>
      <c r="K44" s="34"/>
    </row>
    <row r="45" spans="1:11">
      <c r="A45" s="34"/>
      <c r="B45" s="34"/>
      <c r="C45" s="34"/>
      <c r="D45" s="34"/>
      <c r="E45" s="34"/>
      <c r="F45" s="36"/>
      <c r="G45" s="34"/>
      <c r="H45" s="34"/>
      <c r="I45" s="34"/>
      <c r="J45" s="34"/>
      <c r="K45" s="34"/>
    </row>
    <row r="46" spans="1:11">
      <c r="A46" s="34"/>
      <c r="B46" s="34"/>
      <c r="C46" s="34"/>
      <c r="D46" s="34"/>
      <c r="E46" s="34"/>
      <c r="F46" s="36"/>
      <c r="G46" s="34"/>
      <c r="H46" s="34"/>
      <c r="I46" s="34"/>
      <c r="J46" s="34"/>
      <c r="K46" s="34"/>
    </row>
    <row r="47" spans="1:11" s="37" customFormat="1" ht="25.5" customHeight="1">
      <c r="A47" s="47" t="s">
        <v>101</v>
      </c>
      <c r="B47" s="45"/>
      <c r="C47" s="45"/>
      <c r="D47" s="45"/>
      <c r="E47" s="45"/>
      <c r="F47" s="46">
        <f>F48+F53+F58+F63</f>
        <v>0</v>
      </c>
      <c r="G47" s="45"/>
      <c r="H47" s="45"/>
      <c r="I47" s="46">
        <f>I48+I53+I58+I63</f>
        <v>0</v>
      </c>
      <c r="J47" s="46">
        <f t="shared" ref="J47" si="3">J48+J53+J58+J63</f>
        <v>0</v>
      </c>
      <c r="K47" s="46">
        <f t="shared" ref="K47" si="4">K48+K53+K58+K63</f>
        <v>0</v>
      </c>
    </row>
    <row r="48" spans="1:11" s="37" customFormat="1" ht="45">
      <c r="A48" s="42" t="s">
        <v>98</v>
      </c>
      <c r="B48" s="43"/>
      <c r="C48" s="43"/>
      <c r="D48" s="43"/>
      <c r="E48" s="43"/>
      <c r="F48" s="44">
        <f>F49+F50+F51+F52</f>
        <v>0</v>
      </c>
      <c r="G48" s="43"/>
      <c r="H48" s="43"/>
      <c r="I48" s="44">
        <f>I49+I50+I51+I52</f>
        <v>0</v>
      </c>
      <c r="J48" s="44">
        <f>J49+J50+J51+J52</f>
        <v>0</v>
      </c>
      <c r="K48" s="44">
        <f>K49+K50+K51+K52</f>
        <v>0</v>
      </c>
    </row>
    <row r="49" spans="1:11">
      <c r="A49" s="34"/>
      <c r="B49" s="34"/>
      <c r="C49" s="34"/>
      <c r="D49" s="34"/>
      <c r="E49" s="34"/>
      <c r="F49" s="36"/>
      <c r="G49" s="34"/>
      <c r="H49" s="34"/>
      <c r="I49" s="34"/>
      <c r="J49" s="34"/>
      <c r="K49" s="34"/>
    </row>
    <row r="50" spans="1:11">
      <c r="A50" s="34"/>
      <c r="B50" s="34"/>
      <c r="C50" s="34"/>
      <c r="D50" s="34"/>
      <c r="E50" s="34"/>
      <c r="F50" s="36"/>
      <c r="G50" s="34"/>
      <c r="H50" s="34"/>
      <c r="I50" s="36"/>
      <c r="J50" s="36"/>
      <c r="K50" s="34"/>
    </row>
    <row r="51" spans="1:11">
      <c r="A51" s="34"/>
      <c r="B51" s="34"/>
      <c r="C51" s="34"/>
      <c r="D51" s="34"/>
      <c r="E51" s="34"/>
      <c r="F51" s="36"/>
      <c r="G51" s="34"/>
      <c r="H51" s="34"/>
      <c r="I51" s="34"/>
      <c r="J51" s="34"/>
      <c r="K51" s="34"/>
    </row>
    <row r="52" spans="1:11">
      <c r="A52" s="34"/>
      <c r="B52" s="34"/>
      <c r="C52" s="34"/>
      <c r="D52" s="34"/>
      <c r="E52" s="34"/>
      <c r="F52" s="36"/>
      <c r="G52" s="34"/>
      <c r="H52" s="34"/>
      <c r="I52" s="34"/>
      <c r="J52" s="34"/>
      <c r="K52" s="34"/>
    </row>
    <row r="53" spans="1:11" s="37" customFormat="1" ht="45">
      <c r="A53" s="42" t="s">
        <v>90</v>
      </c>
      <c r="B53" s="43"/>
      <c r="C53" s="43"/>
      <c r="D53" s="43"/>
      <c r="E53" s="43"/>
      <c r="F53" s="44">
        <f>F54+F55+F56+F57</f>
        <v>0</v>
      </c>
      <c r="G53" s="43"/>
      <c r="H53" s="43"/>
      <c r="I53" s="44">
        <f>I54+I55+I56+I57</f>
        <v>0</v>
      </c>
      <c r="J53" s="44">
        <f>J54+J55+J56+J57</f>
        <v>0</v>
      </c>
      <c r="K53" s="44">
        <f>K54+K55+K56+K57</f>
        <v>0</v>
      </c>
    </row>
    <row r="54" spans="1:11">
      <c r="A54" s="34"/>
      <c r="B54" s="34"/>
      <c r="C54" s="34"/>
      <c r="D54" s="34"/>
      <c r="E54" s="34"/>
      <c r="F54" s="36"/>
      <c r="G54" s="31"/>
      <c r="H54" s="34"/>
      <c r="I54" s="34"/>
      <c r="J54" s="34"/>
      <c r="K54" s="34"/>
    </row>
    <row r="55" spans="1:11">
      <c r="A55" s="34"/>
      <c r="B55" s="34"/>
      <c r="C55" s="34"/>
      <c r="D55" s="34"/>
      <c r="E55" s="34"/>
      <c r="F55" s="36"/>
      <c r="G55" s="31"/>
      <c r="H55" s="34"/>
      <c r="I55" s="34"/>
      <c r="J55" s="34"/>
      <c r="K55" s="34"/>
    </row>
    <row r="56" spans="1:11">
      <c r="A56" s="34"/>
      <c r="B56" s="34"/>
      <c r="C56" s="34"/>
      <c r="D56" s="34"/>
      <c r="E56" s="34"/>
      <c r="F56" s="36"/>
      <c r="G56" s="34"/>
      <c r="H56" s="34"/>
      <c r="I56" s="34"/>
      <c r="J56" s="34"/>
      <c r="K56" s="34"/>
    </row>
    <row r="57" spans="1:11">
      <c r="A57" s="34"/>
      <c r="B57" s="34"/>
      <c r="C57" s="34"/>
      <c r="D57" s="34"/>
      <c r="E57" s="34"/>
      <c r="F57" s="36"/>
      <c r="G57" s="34"/>
      <c r="H57" s="34"/>
      <c r="I57" s="34"/>
      <c r="J57" s="34"/>
      <c r="K57" s="34"/>
    </row>
    <row r="58" spans="1:11" s="37" customFormat="1" ht="60">
      <c r="A58" s="42" t="s">
        <v>91</v>
      </c>
      <c r="B58" s="43"/>
      <c r="C58" s="43"/>
      <c r="D58" s="43"/>
      <c r="E58" s="43"/>
      <c r="F58" s="44">
        <f>F59+F60+F61+F62</f>
        <v>0</v>
      </c>
      <c r="G58" s="43"/>
      <c r="H58" s="43"/>
      <c r="I58" s="44">
        <f>I59+I60+I61+I62</f>
        <v>0</v>
      </c>
      <c r="J58" s="44">
        <f>J59+J60+J61+J62</f>
        <v>0</v>
      </c>
      <c r="K58" s="44">
        <f>K59+K60+K61+K62</f>
        <v>0</v>
      </c>
    </row>
    <row r="59" spans="1:11">
      <c r="A59" s="34"/>
      <c r="B59" s="34"/>
      <c r="C59" s="34"/>
      <c r="D59" s="34"/>
      <c r="E59" s="34"/>
      <c r="F59" s="36"/>
      <c r="G59" s="34"/>
      <c r="H59" s="34"/>
      <c r="I59" s="34"/>
      <c r="J59" s="34"/>
      <c r="K59" s="34"/>
    </row>
    <row r="60" spans="1:11">
      <c r="A60" s="34"/>
      <c r="B60" s="34"/>
      <c r="C60" s="34"/>
      <c r="D60" s="34"/>
      <c r="E60" s="34"/>
      <c r="F60" s="36"/>
      <c r="G60" s="34"/>
      <c r="H60" s="34"/>
      <c r="I60" s="34"/>
      <c r="J60" s="34"/>
      <c r="K60" s="34"/>
    </row>
    <row r="61" spans="1:11">
      <c r="A61" s="34"/>
      <c r="B61" s="34"/>
      <c r="C61" s="34"/>
      <c r="D61" s="34"/>
      <c r="E61" s="34"/>
      <c r="F61" s="36"/>
      <c r="G61" s="34"/>
      <c r="H61" s="34"/>
      <c r="I61" s="34"/>
      <c r="J61" s="34"/>
      <c r="K61" s="34"/>
    </row>
    <row r="62" spans="1:11">
      <c r="A62" s="34"/>
      <c r="B62" s="34"/>
      <c r="C62" s="34"/>
      <c r="D62" s="34"/>
      <c r="E62" s="34"/>
      <c r="F62" s="36"/>
      <c r="G62" s="34"/>
      <c r="H62" s="34"/>
      <c r="I62" s="34"/>
      <c r="J62" s="34"/>
      <c r="K62" s="34"/>
    </row>
    <row r="63" spans="1:11" s="37" customFormat="1" ht="30">
      <c r="A63" s="42" t="s">
        <v>99</v>
      </c>
      <c r="B63" s="43"/>
      <c r="C63" s="43"/>
      <c r="D63" s="43"/>
      <c r="E63" s="43"/>
      <c r="F63" s="44">
        <f>F64+F65+F66+F67</f>
        <v>0</v>
      </c>
      <c r="G63" s="43"/>
      <c r="H63" s="43"/>
      <c r="I63" s="44">
        <f>I64+I65+I66+I67</f>
        <v>0</v>
      </c>
      <c r="J63" s="44">
        <f>J64+J65+J66+J67</f>
        <v>0</v>
      </c>
      <c r="K63" s="44">
        <f>K64+K65+K66+K67</f>
        <v>0</v>
      </c>
    </row>
    <row r="64" spans="1:11">
      <c r="A64" s="34"/>
      <c r="B64" s="34"/>
      <c r="C64" s="34"/>
      <c r="D64" s="34"/>
      <c r="E64" s="34"/>
      <c r="F64" s="36"/>
      <c r="G64" s="34"/>
      <c r="H64" s="34"/>
      <c r="I64" s="34"/>
      <c r="J64" s="34"/>
      <c r="K64" s="34"/>
    </row>
    <row r="65" spans="1:11">
      <c r="A65" s="34"/>
      <c r="B65" s="34"/>
      <c r="C65" s="34"/>
      <c r="D65" s="34"/>
      <c r="E65" s="34"/>
      <c r="F65" s="36"/>
      <c r="G65" s="34"/>
      <c r="H65" s="34"/>
      <c r="I65" s="34"/>
      <c r="J65" s="34"/>
      <c r="K65" s="34"/>
    </row>
    <row r="66" spans="1:11">
      <c r="A66" s="34"/>
      <c r="B66" s="34"/>
      <c r="C66" s="34"/>
      <c r="D66" s="34"/>
      <c r="E66" s="34"/>
      <c r="F66" s="36"/>
      <c r="G66" s="34"/>
      <c r="H66" s="34"/>
      <c r="I66" s="34"/>
      <c r="J66" s="34"/>
      <c r="K66" s="34"/>
    </row>
    <row r="67" spans="1:11">
      <c r="A67" s="34"/>
      <c r="B67" s="34"/>
      <c r="C67" s="34"/>
      <c r="D67" s="34"/>
      <c r="E67" s="34"/>
      <c r="F67" s="36"/>
      <c r="G67" s="34"/>
      <c r="H67" s="34"/>
      <c r="I67" s="34"/>
      <c r="J67" s="34"/>
      <c r="K67" s="34"/>
    </row>
    <row r="68" spans="1:11">
      <c r="A68" s="40" t="s">
        <v>100</v>
      </c>
      <c r="B68" s="40"/>
      <c r="C68" s="40"/>
      <c r="D68" s="40"/>
      <c r="E68" s="40"/>
      <c r="F68" s="41"/>
      <c r="G68" s="40"/>
      <c r="H68" s="40"/>
      <c r="I68" s="40"/>
      <c r="J68" s="40"/>
      <c r="K68" s="40"/>
    </row>
    <row r="69" spans="1:11" s="37" customFormat="1" ht="45">
      <c r="A69" s="42" t="s">
        <v>98</v>
      </c>
      <c r="B69" s="43"/>
      <c r="C69" s="43"/>
      <c r="D69" s="43"/>
      <c r="E69" s="43"/>
      <c r="F69" s="44">
        <f>F6</f>
        <v>0</v>
      </c>
      <c r="G69" s="43"/>
      <c r="H69" s="43"/>
      <c r="I69" s="44">
        <f t="shared" ref="I69:K69" si="5">I6</f>
        <v>0</v>
      </c>
      <c r="J69" s="44">
        <f t="shared" si="5"/>
        <v>0</v>
      </c>
      <c r="K69" s="44">
        <f t="shared" si="5"/>
        <v>0</v>
      </c>
    </row>
    <row r="70" spans="1:11" s="37" customFormat="1" ht="45">
      <c r="A70" s="42" t="s">
        <v>90</v>
      </c>
      <c r="B70" s="43"/>
      <c r="C70" s="43"/>
      <c r="D70" s="43"/>
      <c r="E70" s="43"/>
      <c r="F70" s="44">
        <f>F11</f>
        <v>0</v>
      </c>
      <c r="G70" s="43"/>
      <c r="H70" s="43"/>
      <c r="I70" s="44">
        <f t="shared" ref="I70:K70" si="6">I11</f>
        <v>0</v>
      </c>
      <c r="J70" s="44">
        <f t="shared" si="6"/>
        <v>0</v>
      </c>
      <c r="K70" s="44">
        <f t="shared" si="6"/>
        <v>0</v>
      </c>
    </row>
    <row r="71" spans="1:11" s="37" customFormat="1" ht="60">
      <c r="A71" s="42" t="s">
        <v>91</v>
      </c>
      <c r="B71" s="43"/>
      <c r="C71" s="43"/>
      <c r="D71" s="43"/>
      <c r="E71" s="43"/>
      <c r="F71" s="44">
        <f>F16</f>
        <v>0</v>
      </c>
      <c r="G71" s="43"/>
      <c r="H71" s="43"/>
      <c r="I71" s="44">
        <f t="shared" ref="I71:K71" si="7">I16</f>
        <v>0</v>
      </c>
      <c r="J71" s="44">
        <f t="shared" si="7"/>
        <v>0</v>
      </c>
      <c r="K71" s="44">
        <f t="shared" si="7"/>
        <v>0</v>
      </c>
    </row>
    <row r="72" spans="1:11" s="37" customFormat="1" ht="30">
      <c r="A72" s="42" t="s">
        <v>99</v>
      </c>
      <c r="B72" s="43"/>
      <c r="C72" s="43"/>
      <c r="D72" s="43"/>
      <c r="E72" s="43"/>
      <c r="F72" s="44">
        <f>F21</f>
        <v>0</v>
      </c>
      <c r="G72" s="43"/>
      <c r="H72" s="43"/>
      <c r="I72" s="44">
        <f t="shared" ref="I72:K72" si="8">I21</f>
        <v>0</v>
      </c>
      <c r="J72" s="44">
        <f t="shared" si="8"/>
        <v>0</v>
      </c>
      <c r="K72" s="44">
        <f t="shared" si="8"/>
        <v>0</v>
      </c>
    </row>
  </sheetData>
  <mergeCells count="9">
    <mergeCell ref="A1:K1"/>
    <mergeCell ref="A3:A4"/>
    <mergeCell ref="B3:B4"/>
    <mergeCell ref="C3:C4"/>
    <mergeCell ref="D3:F3"/>
    <mergeCell ref="G3:I3"/>
    <mergeCell ref="J3:J4"/>
    <mergeCell ref="K3:K4"/>
    <mergeCell ref="A2:K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2"/>
  <sheetViews>
    <sheetView workbookViewId="0">
      <selection activeCell="D19" sqref="D19"/>
    </sheetView>
  </sheetViews>
  <sheetFormatPr defaultRowHeight="15"/>
  <cols>
    <col min="1" max="1" width="33" style="30" customWidth="1"/>
    <col min="2" max="2" width="8.85546875" style="30" customWidth="1"/>
    <col min="3" max="3" width="13.5703125" style="30" customWidth="1"/>
    <col min="4" max="4" width="22.85546875" style="30" customWidth="1"/>
    <col min="5" max="5" width="14.5703125" style="30" customWidth="1"/>
    <col min="6" max="6" width="14.5703125" style="35" customWidth="1"/>
    <col min="7" max="7" width="20.85546875" style="30" customWidth="1"/>
    <col min="8" max="9" width="14.7109375" style="30" customWidth="1"/>
    <col min="10" max="10" width="19.42578125" style="30" customWidth="1"/>
    <col min="11" max="11" width="17.140625" style="30" customWidth="1"/>
    <col min="12" max="16384" width="9.140625" style="30"/>
  </cols>
  <sheetData>
    <row r="1" spans="1:11" ht="21.75" customHeight="1">
      <c r="A1" s="50" t="s">
        <v>102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>
      <c r="A2" s="50" t="s">
        <v>104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>
      <c r="A3" s="49" t="s">
        <v>63</v>
      </c>
      <c r="B3" s="49" t="s">
        <v>80</v>
      </c>
      <c r="C3" s="49" t="s">
        <v>81</v>
      </c>
      <c r="D3" s="49" t="s">
        <v>70</v>
      </c>
      <c r="E3" s="49"/>
      <c r="F3" s="49"/>
      <c r="G3" s="49" t="s">
        <v>74</v>
      </c>
      <c r="H3" s="49"/>
      <c r="I3" s="49"/>
      <c r="J3" s="49" t="s">
        <v>75</v>
      </c>
      <c r="K3" s="49" t="s">
        <v>76</v>
      </c>
    </row>
    <row r="4" spans="1:11" ht="45.75" customHeight="1">
      <c r="A4" s="49"/>
      <c r="B4" s="49"/>
      <c r="C4" s="49"/>
      <c r="D4" s="32" t="s">
        <v>71</v>
      </c>
      <c r="E4" s="32" t="s">
        <v>72</v>
      </c>
      <c r="F4" s="39" t="s">
        <v>73</v>
      </c>
      <c r="G4" s="32" t="s">
        <v>71</v>
      </c>
      <c r="H4" s="32" t="s">
        <v>72</v>
      </c>
      <c r="I4" s="32" t="s">
        <v>73</v>
      </c>
      <c r="J4" s="49"/>
      <c r="K4" s="49"/>
    </row>
    <row r="5" spans="1:11" s="37" customFormat="1" ht="25.5" customHeight="1">
      <c r="A5" s="47" t="s">
        <v>101</v>
      </c>
      <c r="B5" s="45"/>
      <c r="C5" s="45"/>
      <c r="D5" s="45"/>
      <c r="E5" s="45"/>
      <c r="F5" s="46">
        <f>F6+F11+F16+F21</f>
        <v>0</v>
      </c>
      <c r="G5" s="45"/>
      <c r="H5" s="45"/>
      <c r="I5" s="46">
        <f>I6+I11+I16+I21</f>
        <v>0</v>
      </c>
      <c r="J5" s="46">
        <f t="shared" ref="J5:K5" si="0">J6+J11+J16+J21</f>
        <v>0</v>
      </c>
      <c r="K5" s="46">
        <f t="shared" si="0"/>
        <v>0</v>
      </c>
    </row>
    <row r="6" spans="1:11" s="37" customFormat="1" ht="45">
      <c r="A6" s="42" t="s">
        <v>98</v>
      </c>
      <c r="B6" s="43"/>
      <c r="C6" s="43"/>
      <c r="D6" s="43"/>
      <c r="E6" s="43"/>
      <c r="F6" s="44">
        <f>F7+F8+F9+F10</f>
        <v>0</v>
      </c>
      <c r="G6" s="43"/>
      <c r="H6" s="43"/>
      <c r="I6" s="44">
        <f>I7+I8+I9+I10</f>
        <v>0</v>
      </c>
      <c r="J6" s="44">
        <f>J7+J8+J9+J10</f>
        <v>0</v>
      </c>
      <c r="K6" s="44">
        <f>K7+K8+K9+K10</f>
        <v>0</v>
      </c>
    </row>
    <row r="7" spans="1:11">
      <c r="A7" s="34"/>
      <c r="B7" s="34"/>
      <c r="C7" s="34"/>
      <c r="D7" s="34"/>
      <c r="E7" s="34"/>
      <c r="F7" s="36"/>
      <c r="G7" s="34"/>
      <c r="H7" s="34"/>
      <c r="I7" s="34"/>
      <c r="J7" s="34"/>
      <c r="K7" s="34"/>
    </row>
    <row r="8" spans="1:11">
      <c r="A8" s="34"/>
      <c r="B8" s="34"/>
      <c r="C8" s="34"/>
      <c r="D8" s="34"/>
      <c r="E8" s="34"/>
      <c r="F8" s="36"/>
      <c r="G8" s="34"/>
      <c r="H8" s="34"/>
      <c r="I8" s="36"/>
      <c r="J8" s="36"/>
      <c r="K8" s="34"/>
    </row>
    <row r="9" spans="1:11">
      <c r="A9" s="34"/>
      <c r="B9" s="34"/>
      <c r="C9" s="34"/>
      <c r="D9" s="34"/>
      <c r="E9" s="34"/>
      <c r="F9" s="36"/>
      <c r="G9" s="34"/>
      <c r="H9" s="34"/>
      <c r="I9" s="34"/>
      <c r="J9" s="34"/>
      <c r="K9" s="34"/>
    </row>
    <row r="10" spans="1:11">
      <c r="A10" s="34"/>
      <c r="B10" s="34"/>
      <c r="C10" s="34"/>
      <c r="D10" s="34"/>
      <c r="E10" s="34"/>
      <c r="F10" s="36"/>
      <c r="G10" s="34"/>
      <c r="H10" s="34"/>
      <c r="I10" s="34"/>
      <c r="J10" s="34"/>
      <c r="K10" s="34"/>
    </row>
    <row r="11" spans="1:11" s="37" customFormat="1" ht="45">
      <c r="A11" s="42" t="s">
        <v>90</v>
      </c>
      <c r="B11" s="43"/>
      <c r="C11" s="43"/>
      <c r="D11" s="43"/>
      <c r="E11" s="43"/>
      <c r="F11" s="44">
        <f>F12+F13+F14+F15</f>
        <v>0</v>
      </c>
      <c r="G11" s="43"/>
      <c r="H11" s="43"/>
      <c r="I11" s="44">
        <f>I12+I13+I14+I15</f>
        <v>0</v>
      </c>
      <c r="J11" s="44">
        <f>J12+J13+J14+J15</f>
        <v>0</v>
      </c>
      <c r="K11" s="44">
        <f>K12+K13+K14+K15</f>
        <v>0</v>
      </c>
    </row>
    <row r="12" spans="1:11">
      <c r="A12" s="34"/>
      <c r="B12" s="34"/>
      <c r="C12" s="34"/>
      <c r="D12" s="34"/>
      <c r="E12" s="34"/>
      <c r="F12" s="36"/>
      <c r="G12" s="31"/>
      <c r="H12" s="34"/>
      <c r="I12" s="34"/>
      <c r="J12" s="34"/>
      <c r="K12" s="34"/>
    </row>
    <row r="13" spans="1:11">
      <c r="A13" s="34"/>
      <c r="B13" s="34"/>
      <c r="C13" s="34"/>
      <c r="D13" s="34"/>
      <c r="E13" s="34"/>
      <c r="F13" s="36"/>
      <c r="G13" s="31"/>
      <c r="H13" s="34"/>
      <c r="I13" s="34"/>
      <c r="J13" s="34"/>
      <c r="K13" s="34"/>
    </row>
    <row r="14" spans="1:11">
      <c r="A14" s="34"/>
      <c r="B14" s="34"/>
      <c r="C14" s="34"/>
      <c r="D14" s="34"/>
      <c r="E14" s="34"/>
      <c r="F14" s="36"/>
      <c r="G14" s="34"/>
      <c r="H14" s="34"/>
      <c r="I14" s="34"/>
      <c r="J14" s="34"/>
      <c r="K14" s="34"/>
    </row>
    <row r="15" spans="1:11">
      <c r="A15" s="34"/>
      <c r="B15" s="34"/>
      <c r="C15" s="34"/>
      <c r="D15" s="34"/>
      <c r="E15" s="34"/>
      <c r="F15" s="36"/>
      <c r="G15" s="34"/>
      <c r="H15" s="34"/>
      <c r="I15" s="34"/>
      <c r="J15" s="34"/>
      <c r="K15" s="34"/>
    </row>
    <row r="16" spans="1:11" s="37" customFormat="1" ht="60">
      <c r="A16" s="42" t="s">
        <v>91</v>
      </c>
      <c r="B16" s="43"/>
      <c r="C16" s="43"/>
      <c r="D16" s="43"/>
      <c r="E16" s="43"/>
      <c r="F16" s="44">
        <f>F17+F18+F19+F20</f>
        <v>0</v>
      </c>
      <c r="G16" s="43"/>
      <c r="H16" s="43"/>
      <c r="I16" s="44">
        <f>I17+I18+I19+I20</f>
        <v>0</v>
      </c>
      <c r="J16" s="44">
        <f>J17+J18+J19+J20</f>
        <v>0</v>
      </c>
      <c r="K16" s="44">
        <f>K17+K18+K19+K20</f>
        <v>0</v>
      </c>
    </row>
    <row r="17" spans="1:11">
      <c r="A17" s="34"/>
      <c r="B17" s="34"/>
      <c r="C17" s="34"/>
      <c r="D17" s="34"/>
      <c r="E17" s="34"/>
      <c r="F17" s="36"/>
      <c r="G17" s="34"/>
      <c r="H17" s="34"/>
      <c r="I17" s="34"/>
      <c r="J17" s="34"/>
      <c r="K17" s="34"/>
    </row>
    <row r="18" spans="1:11">
      <c r="A18" s="34"/>
      <c r="B18" s="34"/>
      <c r="C18" s="34"/>
      <c r="D18" s="34"/>
      <c r="E18" s="34"/>
      <c r="F18" s="36"/>
      <c r="G18" s="34"/>
      <c r="H18" s="34"/>
      <c r="I18" s="34"/>
      <c r="J18" s="34"/>
      <c r="K18" s="34"/>
    </row>
    <row r="19" spans="1:11">
      <c r="A19" s="34"/>
      <c r="B19" s="34"/>
      <c r="C19" s="34"/>
      <c r="D19" s="34"/>
      <c r="E19" s="34"/>
      <c r="F19" s="36"/>
      <c r="G19" s="34"/>
      <c r="H19" s="34"/>
      <c r="I19" s="34"/>
      <c r="J19" s="34"/>
      <c r="K19" s="34"/>
    </row>
    <row r="20" spans="1:11">
      <c r="A20" s="34"/>
      <c r="B20" s="34"/>
      <c r="C20" s="34"/>
      <c r="D20" s="34"/>
      <c r="E20" s="34"/>
      <c r="F20" s="36"/>
      <c r="G20" s="34"/>
      <c r="H20" s="34"/>
      <c r="I20" s="34"/>
      <c r="J20" s="34"/>
      <c r="K20" s="34"/>
    </row>
    <row r="21" spans="1:11" s="37" customFormat="1" ht="30">
      <c r="A21" s="42" t="s">
        <v>99</v>
      </c>
      <c r="B21" s="43"/>
      <c r="C21" s="43"/>
      <c r="D21" s="43"/>
      <c r="E21" s="43"/>
      <c r="F21" s="44">
        <f>F22+F23+F24+F25</f>
        <v>0</v>
      </c>
      <c r="G21" s="43"/>
      <c r="H21" s="43"/>
      <c r="I21" s="44">
        <f>I22+I23+I24+I25</f>
        <v>0</v>
      </c>
      <c r="J21" s="44">
        <f>J22+J23+J24+J25</f>
        <v>0</v>
      </c>
      <c r="K21" s="44">
        <f>K22+K23+K24+K25</f>
        <v>0</v>
      </c>
    </row>
    <row r="22" spans="1:11">
      <c r="A22" s="34"/>
      <c r="B22" s="34"/>
      <c r="C22" s="34"/>
      <c r="D22" s="34"/>
      <c r="E22" s="34"/>
      <c r="F22" s="36"/>
      <c r="G22" s="34"/>
      <c r="H22" s="34"/>
      <c r="I22" s="34"/>
      <c r="J22" s="34"/>
      <c r="K22" s="34"/>
    </row>
    <row r="23" spans="1:11">
      <c r="A23" s="34"/>
      <c r="B23" s="34"/>
      <c r="C23" s="34"/>
      <c r="D23" s="34"/>
      <c r="E23" s="34"/>
      <c r="F23" s="36"/>
      <c r="G23" s="34"/>
      <c r="H23" s="34"/>
      <c r="I23" s="34"/>
      <c r="J23" s="34"/>
      <c r="K23" s="34"/>
    </row>
    <row r="24" spans="1:11">
      <c r="A24" s="34"/>
      <c r="B24" s="34"/>
      <c r="C24" s="34"/>
      <c r="D24" s="34"/>
      <c r="E24" s="34"/>
      <c r="F24" s="36"/>
      <c r="G24" s="34"/>
      <c r="H24" s="34"/>
      <c r="I24" s="34"/>
      <c r="J24" s="34"/>
      <c r="K24" s="34"/>
    </row>
    <row r="25" spans="1:11">
      <c r="A25" s="34"/>
      <c r="B25" s="34"/>
      <c r="C25" s="34"/>
      <c r="D25" s="34"/>
      <c r="E25" s="34"/>
      <c r="F25" s="36"/>
      <c r="G25" s="34"/>
      <c r="H25" s="34"/>
      <c r="I25" s="34"/>
      <c r="J25" s="34"/>
      <c r="K25" s="34"/>
    </row>
    <row r="26" spans="1:11" s="37" customFormat="1" ht="25.5" customHeight="1">
      <c r="A26" s="47" t="s">
        <v>101</v>
      </c>
      <c r="B26" s="45"/>
      <c r="C26" s="45"/>
      <c r="D26" s="45"/>
      <c r="E26" s="45"/>
      <c r="F26" s="46">
        <f>F27+F32+F37+F42</f>
        <v>0</v>
      </c>
      <c r="G26" s="45"/>
      <c r="H26" s="45"/>
      <c r="I26" s="46">
        <f>I27+I32+I37+I42</f>
        <v>0</v>
      </c>
      <c r="J26" s="46">
        <f t="shared" ref="J26:K26" si="1">J27+J32+J37+J42</f>
        <v>0</v>
      </c>
      <c r="K26" s="46">
        <f t="shared" si="1"/>
        <v>0</v>
      </c>
    </row>
    <row r="27" spans="1:11" s="37" customFormat="1" ht="45">
      <c r="A27" s="42" t="s">
        <v>98</v>
      </c>
      <c r="B27" s="43"/>
      <c r="C27" s="43"/>
      <c r="D27" s="43"/>
      <c r="E27" s="43"/>
      <c r="F27" s="44">
        <f>F28+F29+F30+F31</f>
        <v>0</v>
      </c>
      <c r="G27" s="43"/>
      <c r="H27" s="43"/>
      <c r="I27" s="44">
        <f>I28+I29+I30+I31</f>
        <v>0</v>
      </c>
      <c r="J27" s="44">
        <f>J28+J29+J30+J31</f>
        <v>0</v>
      </c>
      <c r="K27" s="44">
        <f>K28+K29+K30+K31</f>
        <v>0</v>
      </c>
    </row>
    <row r="28" spans="1:11">
      <c r="A28" s="34"/>
      <c r="B28" s="34"/>
      <c r="C28" s="34"/>
      <c r="D28" s="34"/>
      <c r="E28" s="34"/>
      <c r="F28" s="36"/>
      <c r="G28" s="34"/>
      <c r="H28" s="34"/>
      <c r="I28" s="34"/>
      <c r="J28" s="34"/>
      <c r="K28" s="34"/>
    </row>
    <row r="29" spans="1:11">
      <c r="A29" s="34"/>
      <c r="B29" s="34"/>
      <c r="C29" s="34"/>
      <c r="D29" s="34"/>
      <c r="E29" s="34"/>
      <c r="F29" s="36"/>
      <c r="G29" s="34"/>
      <c r="H29" s="34"/>
      <c r="I29" s="36"/>
      <c r="J29" s="36"/>
      <c r="K29" s="34"/>
    </row>
    <row r="30" spans="1:11">
      <c r="A30" s="34"/>
      <c r="B30" s="34"/>
      <c r="C30" s="34"/>
      <c r="D30" s="34"/>
      <c r="E30" s="34"/>
      <c r="F30" s="36"/>
      <c r="G30" s="34"/>
      <c r="H30" s="34"/>
      <c r="I30" s="34"/>
      <c r="J30" s="34"/>
      <c r="K30" s="34"/>
    </row>
    <row r="31" spans="1:11">
      <c r="A31" s="34"/>
      <c r="B31" s="34"/>
      <c r="C31" s="34"/>
      <c r="D31" s="34"/>
      <c r="E31" s="34"/>
      <c r="F31" s="36"/>
      <c r="G31" s="34"/>
      <c r="H31" s="34"/>
      <c r="I31" s="34"/>
      <c r="J31" s="34"/>
      <c r="K31" s="34"/>
    </row>
    <row r="32" spans="1:11" s="37" customFormat="1" ht="45">
      <c r="A32" s="42" t="s">
        <v>90</v>
      </c>
      <c r="B32" s="43"/>
      <c r="C32" s="43"/>
      <c r="D32" s="43"/>
      <c r="E32" s="43"/>
      <c r="F32" s="44">
        <f>F33+F34+F35+F36</f>
        <v>0</v>
      </c>
      <c r="G32" s="43"/>
      <c r="H32" s="43"/>
      <c r="I32" s="44">
        <f>I33+I34+I35+I36</f>
        <v>0</v>
      </c>
      <c r="J32" s="44">
        <f>J33+J34+J35+J36</f>
        <v>0</v>
      </c>
      <c r="K32" s="44">
        <f>K33+K34+K35+K36</f>
        <v>0</v>
      </c>
    </row>
    <row r="33" spans="1:11">
      <c r="A33" s="34"/>
      <c r="B33" s="34"/>
      <c r="C33" s="34"/>
      <c r="D33" s="34"/>
      <c r="E33" s="34"/>
      <c r="F33" s="36"/>
      <c r="G33" s="31"/>
      <c r="H33" s="34"/>
      <c r="I33" s="34"/>
      <c r="J33" s="34"/>
      <c r="K33" s="34"/>
    </row>
    <row r="34" spans="1:11">
      <c r="A34" s="34"/>
      <c r="B34" s="34"/>
      <c r="C34" s="34"/>
      <c r="D34" s="34"/>
      <c r="E34" s="34"/>
      <c r="F34" s="36"/>
      <c r="G34" s="31"/>
      <c r="H34" s="34"/>
      <c r="I34" s="34"/>
      <c r="J34" s="34"/>
      <c r="K34" s="34"/>
    </row>
    <row r="35" spans="1:11">
      <c r="A35" s="34"/>
      <c r="B35" s="34"/>
      <c r="C35" s="34"/>
      <c r="D35" s="34"/>
      <c r="E35" s="34"/>
      <c r="F35" s="36"/>
      <c r="G35" s="34"/>
      <c r="H35" s="34"/>
      <c r="I35" s="34"/>
      <c r="J35" s="34"/>
      <c r="K35" s="34"/>
    </row>
    <row r="36" spans="1:11">
      <c r="A36" s="34"/>
      <c r="B36" s="34"/>
      <c r="C36" s="34"/>
      <c r="D36" s="34"/>
      <c r="E36" s="34"/>
      <c r="F36" s="36"/>
      <c r="G36" s="34"/>
      <c r="H36" s="34"/>
      <c r="I36" s="34"/>
      <c r="J36" s="34"/>
      <c r="K36" s="34"/>
    </row>
    <row r="37" spans="1:11" s="37" customFormat="1" ht="60">
      <c r="A37" s="42" t="s">
        <v>91</v>
      </c>
      <c r="B37" s="43"/>
      <c r="C37" s="43"/>
      <c r="D37" s="43"/>
      <c r="E37" s="43"/>
      <c r="F37" s="44">
        <f>F38+F39+F40+F41</f>
        <v>0</v>
      </c>
      <c r="G37" s="43"/>
      <c r="H37" s="43"/>
      <c r="I37" s="44">
        <f>I38+I39+I40+I41</f>
        <v>0</v>
      </c>
      <c r="J37" s="44">
        <f>J38+J39+J40+J41</f>
        <v>0</v>
      </c>
      <c r="K37" s="44">
        <f>K38+K39+K40+K41</f>
        <v>0</v>
      </c>
    </row>
    <row r="38" spans="1:11">
      <c r="A38" s="34"/>
      <c r="B38" s="34"/>
      <c r="C38" s="34"/>
      <c r="D38" s="34"/>
      <c r="E38" s="34"/>
      <c r="F38" s="36"/>
      <c r="G38" s="34"/>
      <c r="H38" s="34"/>
      <c r="I38" s="34"/>
      <c r="J38" s="34"/>
      <c r="K38" s="34"/>
    </row>
    <row r="39" spans="1:11">
      <c r="A39" s="34"/>
      <c r="B39" s="34"/>
      <c r="C39" s="34"/>
      <c r="D39" s="34"/>
      <c r="E39" s="34"/>
      <c r="F39" s="36"/>
      <c r="G39" s="34"/>
      <c r="H39" s="34"/>
      <c r="I39" s="34"/>
      <c r="J39" s="34"/>
      <c r="K39" s="34"/>
    </row>
    <row r="40" spans="1:11">
      <c r="A40" s="34"/>
      <c r="B40" s="34"/>
      <c r="C40" s="34"/>
      <c r="D40" s="34"/>
      <c r="E40" s="34"/>
      <c r="F40" s="36"/>
      <c r="G40" s="34"/>
      <c r="H40" s="34"/>
      <c r="I40" s="34"/>
      <c r="J40" s="34"/>
      <c r="K40" s="34"/>
    </row>
    <row r="41" spans="1:11">
      <c r="A41" s="34"/>
      <c r="B41" s="34"/>
      <c r="C41" s="34"/>
      <c r="D41" s="34"/>
      <c r="E41" s="34"/>
      <c r="F41" s="36"/>
      <c r="G41" s="34"/>
      <c r="H41" s="34"/>
      <c r="I41" s="34"/>
      <c r="J41" s="34"/>
      <c r="K41" s="34"/>
    </row>
    <row r="42" spans="1:11" s="37" customFormat="1" ht="30">
      <c r="A42" s="42" t="s">
        <v>99</v>
      </c>
      <c r="B42" s="43"/>
      <c r="C42" s="43"/>
      <c r="D42" s="43"/>
      <c r="E42" s="43"/>
      <c r="F42" s="44">
        <f>F43+F44+F45+F46</f>
        <v>0</v>
      </c>
      <c r="G42" s="43"/>
      <c r="H42" s="43"/>
      <c r="I42" s="44">
        <f>I43+I44+I45+I46</f>
        <v>0</v>
      </c>
      <c r="J42" s="44">
        <f>J43+J44+J45+J46</f>
        <v>0</v>
      </c>
      <c r="K42" s="44">
        <f>K43+K44+K45+K46</f>
        <v>0</v>
      </c>
    </row>
    <row r="43" spans="1:11">
      <c r="A43" s="34"/>
      <c r="B43" s="34"/>
      <c r="C43" s="34"/>
      <c r="D43" s="34"/>
      <c r="E43" s="34"/>
      <c r="F43" s="36"/>
      <c r="G43" s="34"/>
      <c r="H43" s="34"/>
      <c r="I43" s="34"/>
      <c r="J43" s="34"/>
      <c r="K43" s="34"/>
    </row>
    <row r="44" spans="1:11">
      <c r="A44" s="34"/>
      <c r="B44" s="34"/>
      <c r="C44" s="34"/>
      <c r="D44" s="34"/>
      <c r="E44" s="34"/>
      <c r="F44" s="36"/>
      <c r="G44" s="34"/>
      <c r="H44" s="34"/>
      <c r="I44" s="34"/>
      <c r="J44" s="34"/>
      <c r="K44" s="34"/>
    </row>
    <row r="45" spans="1:11">
      <c r="A45" s="34"/>
      <c r="B45" s="34"/>
      <c r="C45" s="34"/>
      <c r="D45" s="34"/>
      <c r="E45" s="34"/>
      <c r="F45" s="36"/>
      <c r="G45" s="34"/>
      <c r="H45" s="34"/>
      <c r="I45" s="34"/>
      <c r="J45" s="34"/>
      <c r="K45" s="34"/>
    </row>
    <row r="46" spans="1:11">
      <c r="A46" s="34"/>
      <c r="B46" s="34"/>
      <c r="C46" s="34"/>
      <c r="D46" s="34"/>
      <c r="E46" s="34"/>
      <c r="F46" s="36"/>
      <c r="G46" s="34"/>
      <c r="H46" s="34"/>
      <c r="I46" s="34"/>
      <c r="J46" s="34"/>
      <c r="K46" s="34"/>
    </row>
    <row r="47" spans="1:11" s="37" customFormat="1" ht="25.5" customHeight="1">
      <c r="A47" s="47" t="s">
        <v>101</v>
      </c>
      <c r="B47" s="45"/>
      <c r="C47" s="45"/>
      <c r="D47" s="45"/>
      <c r="E47" s="45"/>
      <c r="F47" s="46">
        <f>F48+F53+F58+F63</f>
        <v>0</v>
      </c>
      <c r="G47" s="45"/>
      <c r="H47" s="45"/>
      <c r="I47" s="46">
        <f>I48+I53+I58+I63</f>
        <v>0</v>
      </c>
      <c r="J47" s="46">
        <f t="shared" ref="J47:K47" si="2">J48+J53+J58+J63</f>
        <v>0</v>
      </c>
      <c r="K47" s="46">
        <f t="shared" si="2"/>
        <v>0</v>
      </c>
    </row>
    <row r="48" spans="1:11" s="37" customFormat="1" ht="45">
      <c r="A48" s="42" t="s">
        <v>98</v>
      </c>
      <c r="B48" s="43"/>
      <c r="C48" s="43"/>
      <c r="D48" s="43"/>
      <c r="E48" s="43"/>
      <c r="F48" s="44">
        <f>F49+F50+F51+F52</f>
        <v>0</v>
      </c>
      <c r="G48" s="43"/>
      <c r="H48" s="43"/>
      <c r="I48" s="44">
        <f>I49+I50+I51+I52</f>
        <v>0</v>
      </c>
      <c r="J48" s="44">
        <f>J49+J50+J51+J52</f>
        <v>0</v>
      </c>
      <c r="K48" s="44">
        <f>K49+K50+K51+K52</f>
        <v>0</v>
      </c>
    </row>
    <row r="49" spans="1:11">
      <c r="A49" s="34"/>
      <c r="B49" s="34"/>
      <c r="C49" s="34"/>
      <c r="D49" s="34"/>
      <c r="E49" s="34"/>
      <c r="F49" s="36"/>
      <c r="G49" s="34"/>
      <c r="H49" s="34"/>
      <c r="I49" s="34"/>
      <c r="J49" s="34"/>
      <c r="K49" s="34"/>
    </row>
    <row r="50" spans="1:11">
      <c r="A50" s="34"/>
      <c r="B50" s="34"/>
      <c r="C50" s="34"/>
      <c r="D50" s="34"/>
      <c r="E50" s="34"/>
      <c r="F50" s="36"/>
      <c r="G50" s="34"/>
      <c r="H50" s="34"/>
      <c r="I50" s="36"/>
      <c r="J50" s="36"/>
      <c r="K50" s="34"/>
    </row>
    <row r="51" spans="1:11">
      <c r="A51" s="34"/>
      <c r="B51" s="34"/>
      <c r="C51" s="34"/>
      <c r="D51" s="34"/>
      <c r="E51" s="34"/>
      <c r="F51" s="36"/>
      <c r="G51" s="34"/>
      <c r="H51" s="34"/>
      <c r="I51" s="34"/>
      <c r="J51" s="34"/>
      <c r="K51" s="34"/>
    </row>
    <row r="52" spans="1:11">
      <c r="A52" s="34"/>
      <c r="B52" s="34"/>
      <c r="C52" s="34"/>
      <c r="D52" s="34"/>
      <c r="E52" s="34"/>
      <c r="F52" s="36"/>
      <c r="G52" s="34"/>
      <c r="H52" s="34"/>
      <c r="I52" s="34"/>
      <c r="J52" s="34"/>
      <c r="K52" s="34"/>
    </row>
    <row r="53" spans="1:11" s="37" customFormat="1" ht="45">
      <c r="A53" s="42" t="s">
        <v>90</v>
      </c>
      <c r="B53" s="43"/>
      <c r="C53" s="43"/>
      <c r="D53" s="43"/>
      <c r="E53" s="43"/>
      <c r="F53" s="44">
        <f>F54+F55+F56+F57</f>
        <v>0</v>
      </c>
      <c r="G53" s="43"/>
      <c r="H53" s="43"/>
      <c r="I53" s="44">
        <f>I54+I55+I56+I57</f>
        <v>0</v>
      </c>
      <c r="J53" s="44">
        <f>J54+J55+J56+J57</f>
        <v>0</v>
      </c>
      <c r="K53" s="44">
        <f>K54+K55+K56+K57</f>
        <v>0</v>
      </c>
    </row>
    <row r="54" spans="1:11">
      <c r="A54" s="34"/>
      <c r="B54" s="34"/>
      <c r="C54" s="34"/>
      <c r="D54" s="34"/>
      <c r="E54" s="34"/>
      <c r="F54" s="36"/>
      <c r="G54" s="31"/>
      <c r="H54" s="34"/>
      <c r="I54" s="34"/>
      <c r="J54" s="34"/>
      <c r="K54" s="34"/>
    </row>
    <row r="55" spans="1:11">
      <c r="A55" s="34"/>
      <c r="B55" s="34"/>
      <c r="C55" s="34"/>
      <c r="D55" s="34"/>
      <c r="E55" s="34"/>
      <c r="F55" s="36"/>
      <c r="G55" s="31"/>
      <c r="H55" s="34"/>
      <c r="I55" s="34"/>
      <c r="J55" s="34"/>
      <c r="K55" s="34"/>
    </row>
    <row r="56" spans="1:11">
      <c r="A56" s="34"/>
      <c r="B56" s="34"/>
      <c r="C56" s="34"/>
      <c r="D56" s="34"/>
      <c r="E56" s="34"/>
      <c r="F56" s="36"/>
      <c r="G56" s="34"/>
      <c r="H56" s="34"/>
      <c r="I56" s="34"/>
      <c r="J56" s="34"/>
      <c r="K56" s="34"/>
    </row>
    <row r="57" spans="1:11">
      <c r="A57" s="34"/>
      <c r="B57" s="34"/>
      <c r="C57" s="34"/>
      <c r="D57" s="34"/>
      <c r="E57" s="34"/>
      <c r="F57" s="36"/>
      <c r="G57" s="34"/>
      <c r="H57" s="34"/>
      <c r="I57" s="34"/>
      <c r="J57" s="34"/>
      <c r="K57" s="34"/>
    </row>
    <row r="58" spans="1:11" s="37" customFormat="1" ht="60">
      <c r="A58" s="42" t="s">
        <v>91</v>
      </c>
      <c r="B58" s="43"/>
      <c r="C58" s="43"/>
      <c r="D58" s="43"/>
      <c r="E58" s="43"/>
      <c r="F58" s="44">
        <f>F59+F60+F61+F62</f>
        <v>0</v>
      </c>
      <c r="G58" s="43"/>
      <c r="H58" s="43"/>
      <c r="I58" s="44">
        <f>I59+I60+I61+I62</f>
        <v>0</v>
      </c>
      <c r="J58" s="44">
        <f>J59+J60+J61+J62</f>
        <v>0</v>
      </c>
      <c r="K58" s="44">
        <f>K59+K60+K61+K62</f>
        <v>0</v>
      </c>
    </row>
    <row r="59" spans="1:11">
      <c r="A59" s="34"/>
      <c r="B59" s="34"/>
      <c r="C59" s="34"/>
      <c r="D59" s="34"/>
      <c r="E59" s="34"/>
      <c r="F59" s="36"/>
      <c r="G59" s="34"/>
      <c r="H59" s="34"/>
      <c r="I59" s="34"/>
      <c r="J59" s="34"/>
      <c r="K59" s="34"/>
    </row>
    <row r="60" spans="1:11">
      <c r="A60" s="34"/>
      <c r="B60" s="34"/>
      <c r="C60" s="34"/>
      <c r="D60" s="34"/>
      <c r="E60" s="34"/>
      <c r="F60" s="36"/>
      <c r="G60" s="34"/>
      <c r="H60" s="34"/>
      <c r="I60" s="34"/>
      <c r="J60" s="34"/>
      <c r="K60" s="34"/>
    </row>
    <row r="61" spans="1:11">
      <c r="A61" s="34"/>
      <c r="B61" s="34"/>
      <c r="C61" s="34"/>
      <c r="D61" s="34"/>
      <c r="E61" s="34"/>
      <c r="F61" s="36"/>
      <c r="G61" s="34"/>
      <c r="H61" s="34"/>
      <c r="I61" s="34"/>
      <c r="J61" s="34"/>
      <c r="K61" s="34"/>
    </row>
    <row r="62" spans="1:11">
      <c r="A62" s="34"/>
      <c r="B62" s="34"/>
      <c r="C62" s="34"/>
      <c r="D62" s="34"/>
      <c r="E62" s="34"/>
      <c r="F62" s="36"/>
      <c r="G62" s="34"/>
      <c r="H62" s="34"/>
      <c r="I62" s="34"/>
      <c r="J62" s="34"/>
      <c r="K62" s="34"/>
    </row>
    <row r="63" spans="1:11" s="37" customFormat="1" ht="30">
      <c r="A63" s="42" t="s">
        <v>99</v>
      </c>
      <c r="B63" s="43"/>
      <c r="C63" s="43"/>
      <c r="D63" s="43"/>
      <c r="E63" s="43"/>
      <c r="F63" s="44">
        <f>F64+F65+F66+F67</f>
        <v>0</v>
      </c>
      <c r="G63" s="43"/>
      <c r="H63" s="43"/>
      <c r="I63" s="44">
        <f>I64+I65+I66+I67</f>
        <v>0</v>
      </c>
      <c r="J63" s="44">
        <f>J64+J65+J66+J67</f>
        <v>0</v>
      </c>
      <c r="K63" s="44">
        <f>K64+K65+K66+K67</f>
        <v>0</v>
      </c>
    </row>
    <row r="64" spans="1:11">
      <c r="A64" s="34"/>
      <c r="B64" s="34"/>
      <c r="C64" s="34"/>
      <c r="D64" s="34"/>
      <c r="E64" s="34"/>
      <c r="F64" s="36"/>
      <c r="G64" s="34"/>
      <c r="H64" s="34"/>
      <c r="I64" s="34"/>
      <c r="J64" s="34"/>
      <c r="K64" s="34"/>
    </row>
    <row r="65" spans="1:11">
      <c r="A65" s="34"/>
      <c r="B65" s="34"/>
      <c r="C65" s="34"/>
      <c r="D65" s="34"/>
      <c r="E65" s="34"/>
      <c r="F65" s="36"/>
      <c r="G65" s="34"/>
      <c r="H65" s="34"/>
      <c r="I65" s="34"/>
      <c r="J65" s="34"/>
      <c r="K65" s="34"/>
    </row>
    <row r="66" spans="1:11">
      <c r="A66" s="34"/>
      <c r="B66" s="34"/>
      <c r="C66" s="34"/>
      <c r="D66" s="34"/>
      <c r="E66" s="34"/>
      <c r="F66" s="36"/>
      <c r="G66" s="34"/>
      <c r="H66" s="34"/>
      <c r="I66" s="34"/>
      <c r="J66" s="34"/>
      <c r="K66" s="34"/>
    </row>
    <row r="67" spans="1:11">
      <c r="A67" s="34"/>
      <c r="B67" s="34"/>
      <c r="C67" s="34"/>
      <c r="D67" s="34"/>
      <c r="E67" s="34"/>
      <c r="F67" s="36"/>
      <c r="G67" s="34"/>
      <c r="H67" s="34"/>
      <c r="I67" s="34"/>
      <c r="J67" s="34"/>
      <c r="K67" s="34"/>
    </row>
    <row r="68" spans="1:11">
      <c r="A68" s="40" t="s">
        <v>100</v>
      </c>
      <c r="B68" s="40"/>
      <c r="C68" s="40"/>
      <c r="D68" s="40"/>
      <c r="E68" s="40"/>
      <c r="F68" s="41"/>
      <c r="G68" s="40"/>
      <c r="H68" s="40"/>
      <c r="I68" s="40"/>
      <c r="J68" s="40"/>
      <c r="K68" s="40"/>
    </row>
    <row r="69" spans="1:11" s="37" customFormat="1" ht="45">
      <c r="A69" s="42" t="s">
        <v>98</v>
      </c>
      <c r="B69" s="43"/>
      <c r="C69" s="43"/>
      <c r="D69" s="43"/>
      <c r="E69" s="43"/>
      <c r="F69" s="44">
        <f>F6</f>
        <v>0</v>
      </c>
      <c r="G69" s="43"/>
      <c r="H69" s="43"/>
      <c r="I69" s="44">
        <f t="shared" ref="I69:K69" si="3">I6</f>
        <v>0</v>
      </c>
      <c r="J69" s="44">
        <f t="shared" si="3"/>
        <v>0</v>
      </c>
      <c r="K69" s="44">
        <f t="shared" si="3"/>
        <v>0</v>
      </c>
    </row>
    <row r="70" spans="1:11" s="37" customFormat="1" ht="45">
      <c r="A70" s="42" t="s">
        <v>90</v>
      </c>
      <c r="B70" s="43"/>
      <c r="C70" s="43"/>
      <c r="D70" s="43"/>
      <c r="E70" s="43"/>
      <c r="F70" s="44">
        <f>F11</f>
        <v>0</v>
      </c>
      <c r="G70" s="43"/>
      <c r="H70" s="43"/>
      <c r="I70" s="44">
        <f t="shared" ref="I70:K70" si="4">I11</f>
        <v>0</v>
      </c>
      <c r="J70" s="44">
        <f t="shared" si="4"/>
        <v>0</v>
      </c>
      <c r="K70" s="44">
        <f t="shared" si="4"/>
        <v>0</v>
      </c>
    </row>
    <row r="71" spans="1:11" s="37" customFormat="1" ht="60">
      <c r="A71" s="42" t="s">
        <v>91</v>
      </c>
      <c r="B71" s="43"/>
      <c r="C71" s="43"/>
      <c r="D71" s="43"/>
      <c r="E71" s="43"/>
      <c r="F71" s="44">
        <f>F16</f>
        <v>0</v>
      </c>
      <c r="G71" s="43"/>
      <c r="H71" s="43"/>
      <c r="I71" s="44">
        <f t="shared" ref="I71:K71" si="5">I16</f>
        <v>0</v>
      </c>
      <c r="J71" s="44">
        <f t="shared" si="5"/>
        <v>0</v>
      </c>
      <c r="K71" s="44">
        <f t="shared" si="5"/>
        <v>0</v>
      </c>
    </row>
    <row r="72" spans="1:11" s="37" customFormat="1" ht="30">
      <c r="A72" s="42" t="s">
        <v>99</v>
      </c>
      <c r="B72" s="43"/>
      <c r="C72" s="43"/>
      <c r="D72" s="43"/>
      <c r="E72" s="43"/>
      <c r="F72" s="44">
        <f>F21</f>
        <v>0</v>
      </c>
      <c r="G72" s="43"/>
      <c r="H72" s="43"/>
      <c r="I72" s="44">
        <f t="shared" ref="I72:K72" si="6">I21</f>
        <v>0</v>
      </c>
      <c r="J72" s="44">
        <f t="shared" si="6"/>
        <v>0</v>
      </c>
      <c r="K72" s="44">
        <f t="shared" si="6"/>
        <v>0</v>
      </c>
    </row>
  </sheetData>
  <mergeCells count="9">
    <mergeCell ref="A1:K1"/>
    <mergeCell ref="A3:A4"/>
    <mergeCell ref="B3:B4"/>
    <mergeCell ref="C3:C4"/>
    <mergeCell ref="D3:F3"/>
    <mergeCell ref="G3:I3"/>
    <mergeCell ref="J3:J4"/>
    <mergeCell ref="K3:K4"/>
    <mergeCell ref="A2:K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3"/>
  <sheetViews>
    <sheetView workbookViewId="0">
      <selection activeCell="D19" sqref="D19"/>
    </sheetView>
  </sheetViews>
  <sheetFormatPr defaultRowHeight="15"/>
  <cols>
    <col min="1" max="1" width="33" style="30" customWidth="1"/>
    <col min="2" max="2" width="8.85546875" style="30" customWidth="1"/>
    <col min="3" max="3" width="13.5703125" style="30" customWidth="1"/>
    <col min="4" max="4" width="22.85546875" style="30" customWidth="1"/>
    <col min="5" max="5" width="14.5703125" style="30" customWidth="1"/>
    <col min="6" max="6" width="14.5703125" style="35" customWidth="1"/>
    <col min="7" max="7" width="20.85546875" style="30" customWidth="1"/>
    <col min="8" max="9" width="14.7109375" style="30" customWidth="1"/>
    <col min="10" max="10" width="19.42578125" style="30" customWidth="1"/>
    <col min="11" max="11" width="17.140625" style="30" customWidth="1"/>
    <col min="12" max="16384" width="9.140625" style="30"/>
  </cols>
  <sheetData>
    <row r="1" spans="1:11" ht="21.75" customHeight="1">
      <c r="A1" s="50" t="s">
        <v>103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21.75" customHeight="1">
      <c r="A2" s="50" t="s">
        <v>104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>
      <c r="A3" s="33"/>
      <c r="B3" s="33"/>
      <c r="C3" s="33"/>
      <c r="D3" s="33"/>
      <c r="E3" s="33"/>
      <c r="F3" s="38"/>
      <c r="G3" s="33"/>
      <c r="H3" s="33"/>
      <c r="I3" s="33"/>
      <c r="J3" s="33"/>
      <c r="K3" s="33"/>
    </row>
    <row r="4" spans="1:11">
      <c r="A4" s="49" t="s">
        <v>63</v>
      </c>
      <c r="B4" s="49" t="s">
        <v>80</v>
      </c>
      <c r="C4" s="49" t="s">
        <v>81</v>
      </c>
      <c r="D4" s="49" t="s">
        <v>70</v>
      </c>
      <c r="E4" s="49"/>
      <c r="F4" s="49"/>
      <c r="G4" s="49" t="s">
        <v>74</v>
      </c>
      <c r="H4" s="49"/>
      <c r="I4" s="49"/>
      <c r="J4" s="49" t="s">
        <v>75</v>
      </c>
      <c r="K4" s="49" t="s">
        <v>76</v>
      </c>
    </row>
    <row r="5" spans="1:11" ht="45.75" customHeight="1">
      <c r="A5" s="49"/>
      <c r="B5" s="49"/>
      <c r="C5" s="49"/>
      <c r="D5" s="32" t="s">
        <v>71</v>
      </c>
      <c r="E5" s="32" t="s">
        <v>72</v>
      </c>
      <c r="F5" s="39" t="s">
        <v>73</v>
      </c>
      <c r="G5" s="32" t="s">
        <v>71</v>
      </c>
      <c r="H5" s="32" t="s">
        <v>72</v>
      </c>
      <c r="I5" s="32" t="s">
        <v>73</v>
      </c>
      <c r="J5" s="49"/>
      <c r="K5" s="49"/>
    </row>
    <row r="6" spans="1:11" s="37" customFormat="1" ht="25.5" customHeight="1">
      <c r="A6" s="47" t="s">
        <v>101</v>
      </c>
      <c r="B6" s="45"/>
      <c r="C6" s="45"/>
      <c r="D6" s="45"/>
      <c r="E6" s="45"/>
      <c r="F6" s="46">
        <f>F7+F12+F17+F22</f>
        <v>0</v>
      </c>
      <c r="G6" s="45"/>
      <c r="H6" s="45"/>
      <c r="I6" s="46">
        <f>I7+I12+I17+I22</f>
        <v>0</v>
      </c>
      <c r="J6" s="46">
        <f t="shared" ref="J6:K6" si="0">J7+J12+J17+J22</f>
        <v>0</v>
      </c>
      <c r="K6" s="46">
        <f t="shared" si="0"/>
        <v>0</v>
      </c>
    </row>
    <row r="7" spans="1:11" s="37" customFormat="1" ht="45">
      <c r="A7" s="42" t="s">
        <v>98</v>
      </c>
      <c r="B7" s="43"/>
      <c r="C7" s="43"/>
      <c r="D7" s="43"/>
      <c r="E7" s="43"/>
      <c r="F7" s="44">
        <f>F8+F9+F10+F11</f>
        <v>0</v>
      </c>
      <c r="G7" s="43"/>
      <c r="H7" s="43"/>
      <c r="I7" s="44">
        <f>I8+I9+I10+I11</f>
        <v>0</v>
      </c>
      <c r="J7" s="44">
        <f>J8+J9+J10+J11</f>
        <v>0</v>
      </c>
      <c r="K7" s="44">
        <f>K8+K9+K10+K11</f>
        <v>0</v>
      </c>
    </row>
    <row r="8" spans="1:11">
      <c r="A8" s="34"/>
      <c r="B8" s="34"/>
      <c r="C8" s="34"/>
      <c r="D8" s="34"/>
      <c r="E8" s="34"/>
      <c r="F8" s="36"/>
      <c r="G8" s="34"/>
      <c r="H8" s="34"/>
      <c r="I8" s="34"/>
      <c r="J8" s="34"/>
      <c r="K8" s="34"/>
    </row>
    <row r="9" spans="1:11">
      <c r="A9" s="34"/>
      <c r="B9" s="34"/>
      <c r="C9" s="34"/>
      <c r="D9" s="34"/>
      <c r="E9" s="34"/>
      <c r="F9" s="36"/>
      <c r="G9" s="34"/>
      <c r="H9" s="34"/>
      <c r="I9" s="36"/>
      <c r="J9" s="36"/>
      <c r="K9" s="34"/>
    </row>
    <row r="10" spans="1:11">
      <c r="A10" s="34"/>
      <c r="B10" s="34"/>
      <c r="C10" s="34"/>
      <c r="D10" s="34"/>
      <c r="E10" s="34"/>
      <c r="F10" s="36"/>
      <c r="G10" s="34"/>
      <c r="H10" s="34"/>
      <c r="I10" s="34"/>
      <c r="J10" s="34"/>
      <c r="K10" s="34"/>
    </row>
    <row r="11" spans="1:11">
      <c r="A11" s="34"/>
      <c r="B11" s="34"/>
      <c r="C11" s="34"/>
      <c r="D11" s="34"/>
      <c r="E11" s="34"/>
      <c r="F11" s="36"/>
      <c r="G11" s="34"/>
      <c r="H11" s="34"/>
      <c r="I11" s="34"/>
      <c r="J11" s="34"/>
      <c r="K11" s="34"/>
    </row>
    <row r="12" spans="1:11" s="37" customFormat="1" ht="45">
      <c r="A12" s="42" t="s">
        <v>90</v>
      </c>
      <c r="B12" s="43"/>
      <c r="C12" s="43"/>
      <c r="D12" s="43"/>
      <c r="E12" s="43"/>
      <c r="F12" s="44">
        <f>F13+F14+F15+F16</f>
        <v>0</v>
      </c>
      <c r="G12" s="43"/>
      <c r="H12" s="43"/>
      <c r="I12" s="44">
        <f>I13+I14+I15+I16</f>
        <v>0</v>
      </c>
      <c r="J12" s="44">
        <f>J13+J14+J15+J16</f>
        <v>0</v>
      </c>
      <c r="K12" s="44">
        <f>K13+K14+K15+K16</f>
        <v>0</v>
      </c>
    </row>
    <row r="13" spans="1:11">
      <c r="A13" s="34"/>
      <c r="B13" s="34"/>
      <c r="C13" s="34"/>
      <c r="D13" s="34"/>
      <c r="E13" s="34"/>
      <c r="F13" s="36"/>
      <c r="G13" s="31"/>
      <c r="H13" s="34"/>
      <c r="I13" s="34"/>
      <c r="J13" s="34"/>
      <c r="K13" s="34"/>
    </row>
    <row r="14" spans="1:11">
      <c r="A14" s="34"/>
      <c r="B14" s="34"/>
      <c r="C14" s="34"/>
      <c r="D14" s="34"/>
      <c r="E14" s="34"/>
      <c r="F14" s="36"/>
      <c r="G14" s="31"/>
      <c r="H14" s="34"/>
      <c r="I14" s="34"/>
      <c r="J14" s="34"/>
      <c r="K14" s="34"/>
    </row>
    <row r="15" spans="1:11">
      <c r="A15" s="34"/>
      <c r="B15" s="34"/>
      <c r="C15" s="34"/>
      <c r="D15" s="34"/>
      <c r="E15" s="34"/>
      <c r="F15" s="36"/>
      <c r="G15" s="34"/>
      <c r="H15" s="34"/>
      <c r="I15" s="34"/>
      <c r="J15" s="34"/>
      <c r="K15" s="34"/>
    </row>
    <row r="16" spans="1:11">
      <c r="A16" s="34"/>
      <c r="B16" s="34"/>
      <c r="C16" s="34"/>
      <c r="D16" s="34"/>
      <c r="E16" s="34"/>
      <c r="F16" s="36"/>
      <c r="G16" s="34"/>
      <c r="H16" s="34"/>
      <c r="I16" s="34"/>
      <c r="J16" s="34"/>
      <c r="K16" s="34"/>
    </row>
    <row r="17" spans="1:11" s="37" customFormat="1" ht="60">
      <c r="A17" s="42" t="s">
        <v>91</v>
      </c>
      <c r="B17" s="43"/>
      <c r="C17" s="43"/>
      <c r="D17" s="43"/>
      <c r="E17" s="43"/>
      <c r="F17" s="44">
        <f>F18+F19+F20+F21</f>
        <v>0</v>
      </c>
      <c r="G17" s="43"/>
      <c r="H17" s="43"/>
      <c r="I17" s="44">
        <f>I18+I19+I20+I21</f>
        <v>0</v>
      </c>
      <c r="J17" s="44">
        <f>J18+J19+J20+J21</f>
        <v>0</v>
      </c>
      <c r="K17" s="44">
        <f>K18+K19+K20+K21</f>
        <v>0</v>
      </c>
    </row>
    <row r="18" spans="1:11">
      <c r="A18" s="34"/>
      <c r="B18" s="34"/>
      <c r="C18" s="34"/>
      <c r="D18" s="34"/>
      <c r="E18" s="34"/>
      <c r="F18" s="36"/>
      <c r="G18" s="34"/>
      <c r="H18" s="34"/>
      <c r="I18" s="34"/>
      <c r="J18" s="34"/>
      <c r="K18" s="34"/>
    </row>
    <row r="19" spans="1:11">
      <c r="A19" s="34"/>
      <c r="B19" s="34"/>
      <c r="C19" s="34"/>
      <c r="D19" s="34"/>
      <c r="E19" s="34"/>
      <c r="F19" s="36"/>
      <c r="G19" s="34"/>
      <c r="H19" s="34"/>
      <c r="I19" s="34"/>
      <c r="J19" s="34"/>
      <c r="K19" s="34"/>
    </row>
    <row r="20" spans="1:11">
      <c r="A20" s="34"/>
      <c r="B20" s="34"/>
      <c r="C20" s="34"/>
      <c r="D20" s="34"/>
      <c r="E20" s="34"/>
      <c r="F20" s="36"/>
      <c r="G20" s="34"/>
      <c r="H20" s="34"/>
      <c r="I20" s="34"/>
      <c r="J20" s="34"/>
      <c r="K20" s="34"/>
    </row>
    <row r="21" spans="1:11">
      <c r="A21" s="34"/>
      <c r="B21" s="34"/>
      <c r="C21" s="34"/>
      <c r="D21" s="34"/>
      <c r="E21" s="34"/>
      <c r="F21" s="36"/>
      <c r="G21" s="34"/>
      <c r="H21" s="34"/>
      <c r="I21" s="34"/>
      <c r="J21" s="34"/>
      <c r="K21" s="34"/>
    </row>
    <row r="22" spans="1:11" s="37" customFormat="1" ht="30">
      <c r="A22" s="42" t="s">
        <v>99</v>
      </c>
      <c r="B22" s="43"/>
      <c r="C22" s="43"/>
      <c r="D22" s="43"/>
      <c r="E22" s="43"/>
      <c r="F22" s="44">
        <f>F23+F24+F25+F26</f>
        <v>0</v>
      </c>
      <c r="G22" s="43"/>
      <c r="H22" s="43"/>
      <c r="I22" s="44">
        <f>I23+I24+I25+I26</f>
        <v>0</v>
      </c>
      <c r="J22" s="44">
        <f>J23+J24+J25+J26</f>
        <v>0</v>
      </c>
      <c r="K22" s="44">
        <f>K23+K24+K25+K26</f>
        <v>0</v>
      </c>
    </row>
    <row r="23" spans="1:11">
      <c r="A23" s="34"/>
      <c r="B23" s="34"/>
      <c r="C23" s="34"/>
      <c r="D23" s="34"/>
      <c r="E23" s="34"/>
      <c r="F23" s="36"/>
      <c r="G23" s="34"/>
      <c r="H23" s="34"/>
      <c r="I23" s="34"/>
      <c r="J23" s="34"/>
      <c r="K23" s="34"/>
    </row>
    <row r="24" spans="1:11">
      <c r="A24" s="34"/>
      <c r="B24" s="34"/>
      <c r="C24" s="34"/>
      <c r="D24" s="34"/>
      <c r="E24" s="34"/>
      <c r="F24" s="36"/>
      <c r="G24" s="34"/>
      <c r="H24" s="34"/>
      <c r="I24" s="34"/>
      <c r="J24" s="34"/>
      <c r="K24" s="34"/>
    </row>
    <row r="25" spans="1:11">
      <c r="A25" s="34"/>
      <c r="B25" s="34"/>
      <c r="C25" s="34"/>
      <c r="D25" s="34"/>
      <c r="E25" s="34"/>
      <c r="F25" s="36"/>
      <c r="G25" s="34"/>
      <c r="H25" s="34"/>
      <c r="I25" s="34"/>
      <c r="J25" s="34"/>
      <c r="K25" s="34"/>
    </row>
    <row r="26" spans="1:11">
      <c r="A26" s="34"/>
      <c r="B26" s="34"/>
      <c r="C26" s="34"/>
      <c r="D26" s="34"/>
      <c r="E26" s="34"/>
      <c r="F26" s="36"/>
      <c r="G26" s="34"/>
      <c r="H26" s="34"/>
      <c r="I26" s="34"/>
      <c r="J26" s="34"/>
      <c r="K26" s="34"/>
    </row>
    <row r="27" spans="1:11" s="37" customFormat="1" ht="25.5" customHeight="1">
      <c r="A27" s="47" t="s">
        <v>101</v>
      </c>
      <c r="B27" s="45"/>
      <c r="C27" s="45"/>
      <c r="D27" s="45"/>
      <c r="E27" s="45"/>
      <c r="F27" s="46">
        <f>F28+F33+F38+F43</f>
        <v>0</v>
      </c>
      <c r="G27" s="45"/>
      <c r="H27" s="45"/>
      <c r="I27" s="46">
        <f>I28+I33+I38+I43</f>
        <v>0</v>
      </c>
      <c r="J27" s="46">
        <f t="shared" ref="J27:K27" si="1">J28+J33+J38+J43</f>
        <v>0</v>
      </c>
      <c r="K27" s="46">
        <f t="shared" si="1"/>
        <v>0</v>
      </c>
    </row>
    <row r="28" spans="1:11" s="37" customFormat="1" ht="45">
      <c r="A28" s="42" t="s">
        <v>98</v>
      </c>
      <c r="B28" s="43"/>
      <c r="C28" s="43"/>
      <c r="D28" s="43"/>
      <c r="E28" s="43"/>
      <c r="F28" s="44">
        <f>F29+F30+F31+F32</f>
        <v>0</v>
      </c>
      <c r="G28" s="43"/>
      <c r="H28" s="43"/>
      <c r="I28" s="44">
        <f>I29+I30+I31+I32</f>
        <v>0</v>
      </c>
      <c r="J28" s="44">
        <f>J29+J30+J31+J32</f>
        <v>0</v>
      </c>
      <c r="K28" s="44">
        <f>K29+K30+K31+K32</f>
        <v>0</v>
      </c>
    </row>
    <row r="29" spans="1:11">
      <c r="A29" s="34"/>
      <c r="B29" s="34"/>
      <c r="C29" s="34"/>
      <c r="D29" s="34"/>
      <c r="E29" s="34"/>
      <c r="F29" s="36"/>
      <c r="G29" s="34"/>
      <c r="H29" s="34"/>
      <c r="I29" s="34"/>
      <c r="J29" s="34"/>
      <c r="K29" s="34"/>
    </row>
    <row r="30" spans="1:11">
      <c r="A30" s="34"/>
      <c r="B30" s="34"/>
      <c r="C30" s="34"/>
      <c r="D30" s="34"/>
      <c r="E30" s="34"/>
      <c r="F30" s="36"/>
      <c r="G30" s="34"/>
      <c r="H30" s="34"/>
      <c r="I30" s="36"/>
      <c r="J30" s="36"/>
      <c r="K30" s="34"/>
    </row>
    <row r="31" spans="1:11">
      <c r="A31" s="34"/>
      <c r="B31" s="34"/>
      <c r="C31" s="34"/>
      <c r="D31" s="34"/>
      <c r="E31" s="34"/>
      <c r="F31" s="36"/>
      <c r="G31" s="34"/>
      <c r="H31" s="34"/>
      <c r="I31" s="34"/>
      <c r="J31" s="34"/>
      <c r="K31" s="34"/>
    </row>
    <row r="32" spans="1:11">
      <c r="A32" s="34"/>
      <c r="B32" s="34"/>
      <c r="C32" s="34"/>
      <c r="D32" s="34"/>
      <c r="E32" s="34"/>
      <c r="F32" s="36"/>
      <c r="G32" s="34"/>
      <c r="H32" s="34"/>
      <c r="I32" s="34"/>
      <c r="J32" s="34"/>
      <c r="K32" s="34"/>
    </row>
    <row r="33" spans="1:11" s="37" customFormat="1" ht="45">
      <c r="A33" s="42" t="s">
        <v>90</v>
      </c>
      <c r="B33" s="43"/>
      <c r="C33" s="43"/>
      <c r="D33" s="43"/>
      <c r="E33" s="43"/>
      <c r="F33" s="44">
        <f>F34+F35+F36+F37</f>
        <v>0</v>
      </c>
      <c r="G33" s="43"/>
      <c r="H33" s="43"/>
      <c r="I33" s="44">
        <f>I34+I35+I36+I37</f>
        <v>0</v>
      </c>
      <c r="J33" s="44">
        <f>J34+J35+J36+J37</f>
        <v>0</v>
      </c>
      <c r="K33" s="44">
        <f>K34+K35+K36+K37</f>
        <v>0</v>
      </c>
    </row>
    <row r="34" spans="1:11">
      <c r="A34" s="34"/>
      <c r="B34" s="34"/>
      <c r="C34" s="34"/>
      <c r="D34" s="34"/>
      <c r="E34" s="34"/>
      <c r="F34" s="36"/>
      <c r="G34" s="31"/>
      <c r="H34" s="34"/>
      <c r="I34" s="34"/>
      <c r="J34" s="34"/>
      <c r="K34" s="34"/>
    </row>
    <row r="35" spans="1:11">
      <c r="A35" s="34"/>
      <c r="B35" s="34"/>
      <c r="C35" s="34"/>
      <c r="D35" s="34"/>
      <c r="E35" s="34"/>
      <c r="F35" s="36"/>
      <c r="G35" s="31"/>
      <c r="H35" s="34"/>
      <c r="I35" s="34"/>
      <c r="J35" s="34"/>
      <c r="K35" s="34"/>
    </row>
    <row r="36" spans="1:11">
      <c r="A36" s="34"/>
      <c r="B36" s="34"/>
      <c r="C36" s="34"/>
      <c r="D36" s="34"/>
      <c r="E36" s="34"/>
      <c r="F36" s="36"/>
      <c r="G36" s="34"/>
      <c r="H36" s="34"/>
      <c r="I36" s="34"/>
      <c r="J36" s="34"/>
      <c r="K36" s="34"/>
    </row>
    <row r="37" spans="1:11">
      <c r="A37" s="34"/>
      <c r="B37" s="34"/>
      <c r="C37" s="34"/>
      <c r="D37" s="34"/>
      <c r="E37" s="34"/>
      <c r="F37" s="36"/>
      <c r="G37" s="34"/>
      <c r="H37" s="34"/>
      <c r="I37" s="34"/>
      <c r="J37" s="34"/>
      <c r="K37" s="34"/>
    </row>
    <row r="38" spans="1:11" s="37" customFormat="1" ht="60">
      <c r="A38" s="42" t="s">
        <v>91</v>
      </c>
      <c r="B38" s="43"/>
      <c r="C38" s="43"/>
      <c r="D38" s="43"/>
      <c r="E38" s="43"/>
      <c r="F38" s="44">
        <f>F39+F40+F41+F42</f>
        <v>0</v>
      </c>
      <c r="G38" s="43"/>
      <c r="H38" s="43"/>
      <c r="I38" s="44">
        <f>I39+I40+I41+I42</f>
        <v>0</v>
      </c>
      <c r="J38" s="44">
        <f>J39+J40+J41+J42</f>
        <v>0</v>
      </c>
      <c r="K38" s="44">
        <f>K39+K40+K41+K42</f>
        <v>0</v>
      </c>
    </row>
    <row r="39" spans="1:11">
      <c r="A39" s="34"/>
      <c r="B39" s="34"/>
      <c r="C39" s="34"/>
      <c r="D39" s="34"/>
      <c r="E39" s="34"/>
      <c r="F39" s="36"/>
      <c r="G39" s="34"/>
      <c r="H39" s="34"/>
      <c r="I39" s="34"/>
      <c r="J39" s="34"/>
      <c r="K39" s="34"/>
    </row>
    <row r="40" spans="1:11">
      <c r="A40" s="34"/>
      <c r="B40" s="34"/>
      <c r="C40" s="34"/>
      <c r="D40" s="34"/>
      <c r="E40" s="34"/>
      <c r="F40" s="36"/>
      <c r="G40" s="34"/>
      <c r="H40" s="34"/>
      <c r="I40" s="34"/>
      <c r="J40" s="34"/>
      <c r="K40" s="34"/>
    </row>
    <row r="41" spans="1:11">
      <c r="A41" s="34"/>
      <c r="B41" s="34"/>
      <c r="C41" s="34"/>
      <c r="D41" s="34"/>
      <c r="E41" s="34"/>
      <c r="F41" s="36"/>
      <c r="G41" s="34"/>
      <c r="H41" s="34"/>
      <c r="I41" s="34"/>
      <c r="J41" s="34"/>
      <c r="K41" s="34"/>
    </row>
    <row r="42" spans="1:11">
      <c r="A42" s="34"/>
      <c r="B42" s="34"/>
      <c r="C42" s="34"/>
      <c r="D42" s="34"/>
      <c r="E42" s="34"/>
      <c r="F42" s="36"/>
      <c r="G42" s="34"/>
      <c r="H42" s="34"/>
      <c r="I42" s="34"/>
      <c r="J42" s="34"/>
      <c r="K42" s="34"/>
    </row>
    <row r="43" spans="1:11" s="37" customFormat="1" ht="30">
      <c r="A43" s="42" t="s">
        <v>99</v>
      </c>
      <c r="B43" s="43"/>
      <c r="C43" s="43"/>
      <c r="D43" s="43"/>
      <c r="E43" s="43"/>
      <c r="F43" s="44">
        <f>F44+F45+F46+F47</f>
        <v>0</v>
      </c>
      <c r="G43" s="43"/>
      <c r="H43" s="43"/>
      <c r="I43" s="44">
        <f>I44+I45+I46+I47</f>
        <v>0</v>
      </c>
      <c r="J43" s="44">
        <f>J44+J45+J46+J47</f>
        <v>0</v>
      </c>
      <c r="K43" s="44">
        <f>K44+K45+K46+K47</f>
        <v>0</v>
      </c>
    </row>
    <row r="44" spans="1:11">
      <c r="A44" s="34"/>
      <c r="B44" s="34"/>
      <c r="C44" s="34"/>
      <c r="D44" s="34"/>
      <c r="E44" s="34"/>
      <c r="F44" s="36"/>
      <c r="G44" s="34"/>
      <c r="H44" s="34"/>
      <c r="I44" s="34"/>
      <c r="J44" s="34"/>
      <c r="K44" s="34"/>
    </row>
    <row r="45" spans="1:11">
      <c r="A45" s="34"/>
      <c r="B45" s="34"/>
      <c r="C45" s="34"/>
      <c r="D45" s="34"/>
      <c r="E45" s="34"/>
      <c r="F45" s="36"/>
      <c r="G45" s="34"/>
      <c r="H45" s="34"/>
      <c r="I45" s="34"/>
      <c r="J45" s="34"/>
      <c r="K45" s="34"/>
    </row>
    <row r="46" spans="1:11">
      <c r="A46" s="34"/>
      <c r="B46" s="34"/>
      <c r="C46" s="34"/>
      <c r="D46" s="34"/>
      <c r="E46" s="34"/>
      <c r="F46" s="36"/>
      <c r="G46" s="34"/>
      <c r="H46" s="34"/>
      <c r="I46" s="34"/>
      <c r="J46" s="34"/>
      <c r="K46" s="34"/>
    </row>
    <row r="47" spans="1:11">
      <c r="A47" s="34"/>
      <c r="B47" s="34"/>
      <c r="C47" s="34"/>
      <c r="D47" s="34"/>
      <c r="E47" s="34"/>
      <c r="F47" s="36"/>
      <c r="G47" s="34"/>
      <c r="H47" s="34"/>
      <c r="I47" s="34"/>
      <c r="J47" s="34"/>
      <c r="K47" s="34"/>
    </row>
    <row r="48" spans="1:11" s="37" customFormat="1" ht="25.5" customHeight="1">
      <c r="A48" s="47" t="s">
        <v>101</v>
      </c>
      <c r="B48" s="45"/>
      <c r="C48" s="45"/>
      <c r="D48" s="45"/>
      <c r="E48" s="45"/>
      <c r="F48" s="46">
        <f>F49+F54+F59+F64</f>
        <v>0</v>
      </c>
      <c r="G48" s="45"/>
      <c r="H48" s="45"/>
      <c r="I48" s="46">
        <f>I49+I54+I59+I64</f>
        <v>0</v>
      </c>
      <c r="J48" s="46">
        <f t="shared" ref="J48:K48" si="2">J49+J54+J59+J64</f>
        <v>0</v>
      </c>
      <c r="K48" s="46">
        <f t="shared" si="2"/>
        <v>0</v>
      </c>
    </row>
    <row r="49" spans="1:11" s="37" customFormat="1" ht="45">
      <c r="A49" s="42" t="s">
        <v>98</v>
      </c>
      <c r="B49" s="43"/>
      <c r="C49" s="43"/>
      <c r="D49" s="43"/>
      <c r="E49" s="43"/>
      <c r="F49" s="44">
        <f>F50+F51+F52+F53</f>
        <v>0</v>
      </c>
      <c r="G49" s="43"/>
      <c r="H49" s="43"/>
      <c r="I49" s="44">
        <f>I50+I51+I52+I53</f>
        <v>0</v>
      </c>
      <c r="J49" s="44">
        <f>J50+J51+J52+J53</f>
        <v>0</v>
      </c>
      <c r="K49" s="44">
        <f>K50+K51+K52+K53</f>
        <v>0</v>
      </c>
    </row>
    <row r="50" spans="1:11">
      <c r="A50" s="34"/>
      <c r="B50" s="34"/>
      <c r="C50" s="34"/>
      <c r="D50" s="34"/>
      <c r="E50" s="34"/>
      <c r="F50" s="36"/>
      <c r="G50" s="34"/>
      <c r="H50" s="34"/>
      <c r="I50" s="34"/>
      <c r="J50" s="34"/>
      <c r="K50" s="34"/>
    </row>
    <row r="51" spans="1:11">
      <c r="A51" s="34"/>
      <c r="B51" s="34"/>
      <c r="C51" s="34"/>
      <c r="D51" s="34"/>
      <c r="E51" s="34"/>
      <c r="F51" s="36"/>
      <c r="G51" s="34"/>
      <c r="H51" s="34"/>
      <c r="I51" s="36"/>
      <c r="J51" s="36"/>
      <c r="K51" s="34"/>
    </row>
    <row r="52" spans="1:11">
      <c r="A52" s="34"/>
      <c r="B52" s="34"/>
      <c r="C52" s="34"/>
      <c r="D52" s="34"/>
      <c r="E52" s="34"/>
      <c r="F52" s="36"/>
      <c r="G52" s="34"/>
      <c r="H52" s="34"/>
      <c r="I52" s="34"/>
      <c r="J52" s="34"/>
      <c r="K52" s="34"/>
    </row>
    <row r="53" spans="1:11">
      <c r="A53" s="34"/>
      <c r="B53" s="34"/>
      <c r="C53" s="34"/>
      <c r="D53" s="34"/>
      <c r="E53" s="34"/>
      <c r="F53" s="36"/>
      <c r="G53" s="34"/>
      <c r="H53" s="34"/>
      <c r="I53" s="34"/>
      <c r="J53" s="34"/>
      <c r="K53" s="34"/>
    </row>
    <row r="54" spans="1:11" s="37" customFormat="1" ht="45">
      <c r="A54" s="42" t="s">
        <v>90</v>
      </c>
      <c r="B54" s="43"/>
      <c r="C54" s="43"/>
      <c r="D54" s="43"/>
      <c r="E54" s="43"/>
      <c r="F54" s="44">
        <f>F55+F56+F57+F58</f>
        <v>0</v>
      </c>
      <c r="G54" s="43"/>
      <c r="H54" s="43"/>
      <c r="I54" s="44">
        <f>I55+I56+I57+I58</f>
        <v>0</v>
      </c>
      <c r="J54" s="44">
        <f>J55+J56+J57+J58</f>
        <v>0</v>
      </c>
      <c r="K54" s="44">
        <f>K55+K56+K57+K58</f>
        <v>0</v>
      </c>
    </row>
    <row r="55" spans="1:11">
      <c r="A55" s="34"/>
      <c r="B55" s="34"/>
      <c r="C55" s="34"/>
      <c r="D55" s="34"/>
      <c r="E55" s="34"/>
      <c r="F55" s="36"/>
      <c r="G55" s="31"/>
      <c r="H55" s="34"/>
      <c r="I55" s="34"/>
      <c r="J55" s="34"/>
      <c r="K55" s="34"/>
    </row>
    <row r="56" spans="1:11">
      <c r="A56" s="34"/>
      <c r="B56" s="34"/>
      <c r="C56" s="34"/>
      <c r="D56" s="34"/>
      <c r="E56" s="34"/>
      <c r="F56" s="36"/>
      <c r="G56" s="31"/>
      <c r="H56" s="34"/>
      <c r="I56" s="34"/>
      <c r="J56" s="34"/>
      <c r="K56" s="34"/>
    </row>
    <row r="57" spans="1:11">
      <c r="A57" s="34"/>
      <c r="B57" s="34"/>
      <c r="C57" s="34"/>
      <c r="D57" s="34"/>
      <c r="E57" s="34"/>
      <c r="F57" s="36"/>
      <c r="G57" s="34"/>
      <c r="H57" s="34"/>
      <c r="I57" s="34"/>
      <c r="J57" s="34"/>
      <c r="K57" s="34"/>
    </row>
    <row r="58" spans="1:11">
      <c r="A58" s="34"/>
      <c r="B58" s="34"/>
      <c r="C58" s="34"/>
      <c r="D58" s="34"/>
      <c r="E58" s="34"/>
      <c r="F58" s="36"/>
      <c r="G58" s="34"/>
      <c r="H58" s="34"/>
      <c r="I58" s="34"/>
      <c r="J58" s="34"/>
      <c r="K58" s="34"/>
    </row>
    <row r="59" spans="1:11" s="37" customFormat="1" ht="60">
      <c r="A59" s="42" t="s">
        <v>91</v>
      </c>
      <c r="B59" s="43"/>
      <c r="C59" s="43"/>
      <c r="D59" s="43"/>
      <c r="E59" s="43"/>
      <c r="F59" s="44">
        <f>F60+F61+F62+F63</f>
        <v>0</v>
      </c>
      <c r="G59" s="43"/>
      <c r="H59" s="43"/>
      <c r="I59" s="44">
        <f>I60+I61+I62+I63</f>
        <v>0</v>
      </c>
      <c r="J59" s="44">
        <f>J60+J61+J62+J63</f>
        <v>0</v>
      </c>
      <c r="K59" s="44">
        <f>K60+K61+K62+K63</f>
        <v>0</v>
      </c>
    </row>
    <row r="60" spans="1:11">
      <c r="A60" s="34"/>
      <c r="B60" s="34"/>
      <c r="C60" s="34"/>
      <c r="D60" s="34"/>
      <c r="E60" s="34"/>
      <c r="F60" s="36"/>
      <c r="G60" s="34"/>
      <c r="H60" s="34"/>
      <c r="I60" s="34"/>
      <c r="J60" s="34"/>
      <c r="K60" s="34"/>
    </row>
    <row r="61" spans="1:11">
      <c r="A61" s="34"/>
      <c r="B61" s="34"/>
      <c r="C61" s="34"/>
      <c r="D61" s="34"/>
      <c r="E61" s="34"/>
      <c r="F61" s="36"/>
      <c r="G61" s="34"/>
      <c r="H61" s="34"/>
      <c r="I61" s="34"/>
      <c r="J61" s="34"/>
      <c r="K61" s="34"/>
    </row>
    <row r="62" spans="1:11">
      <c r="A62" s="34"/>
      <c r="B62" s="34"/>
      <c r="C62" s="34"/>
      <c r="D62" s="34"/>
      <c r="E62" s="34"/>
      <c r="F62" s="36"/>
      <c r="G62" s="34"/>
      <c r="H62" s="34"/>
      <c r="I62" s="34"/>
      <c r="J62" s="34"/>
      <c r="K62" s="34"/>
    </row>
    <row r="63" spans="1:11">
      <c r="A63" s="34"/>
      <c r="B63" s="34"/>
      <c r="C63" s="34"/>
      <c r="D63" s="34"/>
      <c r="E63" s="34"/>
      <c r="F63" s="36"/>
      <c r="G63" s="34"/>
      <c r="H63" s="34"/>
      <c r="I63" s="34"/>
      <c r="J63" s="34"/>
      <c r="K63" s="34"/>
    </row>
    <row r="64" spans="1:11" s="37" customFormat="1" ht="30">
      <c r="A64" s="42" t="s">
        <v>99</v>
      </c>
      <c r="B64" s="43"/>
      <c r="C64" s="43"/>
      <c r="D64" s="43"/>
      <c r="E64" s="43"/>
      <c r="F64" s="44">
        <f>F65+F66+F67+F68</f>
        <v>0</v>
      </c>
      <c r="G64" s="43"/>
      <c r="H64" s="43"/>
      <c r="I64" s="44">
        <f>I65+I66+I67+I68</f>
        <v>0</v>
      </c>
      <c r="J64" s="44">
        <f>J65+J66+J67+J68</f>
        <v>0</v>
      </c>
      <c r="K64" s="44">
        <f>K65+K66+K67+K68</f>
        <v>0</v>
      </c>
    </row>
    <row r="65" spans="1:11">
      <c r="A65" s="34"/>
      <c r="B65" s="34"/>
      <c r="C65" s="34"/>
      <c r="D65" s="34"/>
      <c r="E65" s="34"/>
      <c r="F65" s="36"/>
      <c r="G65" s="34"/>
      <c r="H65" s="34"/>
      <c r="I65" s="34"/>
      <c r="J65" s="34"/>
      <c r="K65" s="34"/>
    </row>
    <row r="66" spans="1:11">
      <c r="A66" s="34"/>
      <c r="B66" s="34"/>
      <c r="C66" s="34"/>
      <c r="D66" s="34"/>
      <c r="E66" s="34"/>
      <c r="F66" s="36"/>
      <c r="G66" s="34"/>
      <c r="H66" s="34"/>
      <c r="I66" s="34"/>
      <c r="J66" s="34"/>
      <c r="K66" s="34"/>
    </row>
    <row r="67" spans="1:11">
      <c r="A67" s="34"/>
      <c r="B67" s="34"/>
      <c r="C67" s="34"/>
      <c r="D67" s="34"/>
      <c r="E67" s="34"/>
      <c r="F67" s="36"/>
      <c r="G67" s="34"/>
      <c r="H67" s="34"/>
      <c r="I67" s="34"/>
      <c r="J67" s="34"/>
      <c r="K67" s="34"/>
    </row>
    <row r="68" spans="1:11">
      <c r="A68" s="34"/>
      <c r="B68" s="34"/>
      <c r="C68" s="34"/>
      <c r="D68" s="34"/>
      <c r="E68" s="34"/>
      <c r="F68" s="36"/>
      <c r="G68" s="34"/>
      <c r="H68" s="34"/>
      <c r="I68" s="34"/>
      <c r="J68" s="34"/>
      <c r="K68" s="34"/>
    </row>
    <row r="69" spans="1:11">
      <c r="A69" s="40" t="s">
        <v>100</v>
      </c>
      <c r="B69" s="40"/>
      <c r="C69" s="40"/>
      <c r="D69" s="40"/>
      <c r="E69" s="40"/>
      <c r="F69" s="41"/>
      <c r="G69" s="40"/>
      <c r="H69" s="40"/>
      <c r="I69" s="40"/>
      <c r="J69" s="40"/>
      <c r="K69" s="40"/>
    </row>
    <row r="70" spans="1:11" s="37" customFormat="1" ht="45">
      <c r="A70" s="42" t="s">
        <v>98</v>
      </c>
      <c r="B70" s="43"/>
      <c r="C70" s="43"/>
      <c r="D70" s="43"/>
      <c r="E70" s="43"/>
      <c r="F70" s="44">
        <f>F7</f>
        <v>0</v>
      </c>
      <c r="G70" s="43"/>
      <c r="H70" s="43"/>
      <c r="I70" s="44">
        <f t="shared" ref="I70:K70" si="3">I7</f>
        <v>0</v>
      </c>
      <c r="J70" s="44">
        <f t="shared" si="3"/>
        <v>0</v>
      </c>
      <c r="K70" s="44">
        <f t="shared" si="3"/>
        <v>0</v>
      </c>
    </row>
    <row r="71" spans="1:11" s="37" customFormat="1" ht="45">
      <c r="A71" s="42" t="s">
        <v>90</v>
      </c>
      <c r="B71" s="43"/>
      <c r="C71" s="43"/>
      <c r="D71" s="43"/>
      <c r="E71" s="43"/>
      <c r="F71" s="44">
        <f>F12</f>
        <v>0</v>
      </c>
      <c r="G71" s="43"/>
      <c r="H71" s="43"/>
      <c r="I71" s="44">
        <f t="shared" ref="I71:K71" si="4">I12</f>
        <v>0</v>
      </c>
      <c r="J71" s="44">
        <f t="shared" si="4"/>
        <v>0</v>
      </c>
      <c r="K71" s="44">
        <f t="shared" si="4"/>
        <v>0</v>
      </c>
    </row>
    <row r="72" spans="1:11" s="37" customFormat="1" ht="60">
      <c r="A72" s="42" t="s">
        <v>91</v>
      </c>
      <c r="B72" s="43"/>
      <c r="C72" s="43"/>
      <c r="D72" s="43"/>
      <c r="E72" s="43"/>
      <c r="F72" s="44">
        <f>F17</f>
        <v>0</v>
      </c>
      <c r="G72" s="43"/>
      <c r="H72" s="43"/>
      <c r="I72" s="44">
        <f t="shared" ref="I72:K72" si="5">I17</f>
        <v>0</v>
      </c>
      <c r="J72" s="44">
        <f t="shared" si="5"/>
        <v>0</v>
      </c>
      <c r="K72" s="44">
        <f t="shared" si="5"/>
        <v>0</v>
      </c>
    </row>
    <row r="73" spans="1:11" s="37" customFormat="1" ht="30">
      <c r="A73" s="42" t="s">
        <v>99</v>
      </c>
      <c r="B73" s="43"/>
      <c r="C73" s="43"/>
      <c r="D73" s="43"/>
      <c r="E73" s="43"/>
      <c r="F73" s="44">
        <f>F22</f>
        <v>0</v>
      </c>
      <c r="G73" s="43"/>
      <c r="H73" s="43"/>
      <c r="I73" s="44">
        <f t="shared" ref="I73:K73" si="6">I22</f>
        <v>0</v>
      </c>
      <c r="J73" s="44">
        <f t="shared" si="6"/>
        <v>0</v>
      </c>
      <c r="K73" s="44">
        <f t="shared" si="6"/>
        <v>0</v>
      </c>
    </row>
  </sheetData>
  <mergeCells count="9">
    <mergeCell ref="A1:K1"/>
    <mergeCell ref="A4:A5"/>
    <mergeCell ref="B4:B5"/>
    <mergeCell ref="C4:C5"/>
    <mergeCell ref="D4:F4"/>
    <mergeCell ref="G4:I4"/>
    <mergeCell ref="J4:J5"/>
    <mergeCell ref="K4:K5"/>
    <mergeCell ref="A2:K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24"/>
  <sheetViews>
    <sheetView tabSelected="1" topLeftCell="B1" zoomScale="85" zoomScaleNormal="85" workbookViewId="0">
      <selection activeCell="Q5" sqref="Q5"/>
    </sheetView>
  </sheetViews>
  <sheetFormatPr defaultRowHeight="12.75"/>
  <cols>
    <col min="1" max="1" width="0" style="10" hidden="1" customWidth="1"/>
    <col min="2" max="2" width="25.85546875" style="10" customWidth="1"/>
    <col min="3" max="14" width="3.7109375" style="10" customWidth="1"/>
    <col min="15" max="15" width="6.5703125" style="10" customWidth="1"/>
    <col min="16" max="16" width="8.85546875" style="10" customWidth="1"/>
    <col min="17" max="17" width="4.140625" style="10" customWidth="1"/>
    <col min="18" max="18" width="6" style="10" customWidth="1"/>
    <col min="19" max="19" width="5.85546875" style="10" customWidth="1"/>
    <col min="20" max="31" width="3.7109375" style="10" customWidth="1"/>
    <col min="32" max="32" width="6.7109375" style="10" customWidth="1"/>
    <col min="33" max="33" width="6.28515625" style="10" customWidth="1"/>
    <col min="34" max="34" width="5.7109375" style="10" customWidth="1"/>
    <col min="35" max="37" width="4" style="10" customWidth="1"/>
    <col min="38" max="38" width="6" style="10" customWidth="1"/>
    <col min="39" max="40" width="5.5703125" style="10" customWidth="1"/>
    <col min="41" max="41" width="6.85546875" style="10" customWidth="1"/>
    <col min="42" max="42" width="6.140625" style="10" customWidth="1"/>
    <col min="43" max="43" width="5.85546875" style="10" customWidth="1"/>
    <col min="44" max="46" width="3.42578125" style="10" customWidth="1"/>
    <col min="47" max="47" width="4" style="10" customWidth="1"/>
    <col min="48" max="48" width="3.5703125" style="10" customWidth="1"/>
    <col min="49" max="50" width="3.85546875" style="10" customWidth="1"/>
    <col min="51" max="51" width="3.140625" style="10" customWidth="1"/>
    <col min="52" max="256" width="9.140625" style="10"/>
    <col min="257" max="257" width="0" style="10" hidden="1" customWidth="1"/>
    <col min="258" max="258" width="25.85546875" style="10" customWidth="1"/>
    <col min="259" max="270" width="3.7109375" style="10" customWidth="1"/>
    <col min="271" max="271" width="6.5703125" style="10" customWidth="1"/>
    <col min="272" max="272" width="8.85546875" style="10" customWidth="1"/>
    <col min="273" max="273" width="4.140625" style="10" customWidth="1"/>
    <col min="274" max="274" width="6" style="10" customWidth="1"/>
    <col min="275" max="275" width="5.85546875" style="10" customWidth="1"/>
    <col min="276" max="287" width="3.7109375" style="10" customWidth="1"/>
    <col min="288" max="288" width="6.7109375" style="10" customWidth="1"/>
    <col min="289" max="289" width="6.28515625" style="10" customWidth="1"/>
    <col min="290" max="290" width="5.7109375" style="10" customWidth="1"/>
    <col min="291" max="293" width="4" style="10" customWidth="1"/>
    <col min="294" max="294" width="6" style="10" customWidth="1"/>
    <col min="295" max="296" width="5.5703125" style="10" customWidth="1"/>
    <col min="297" max="297" width="6.85546875" style="10" customWidth="1"/>
    <col min="298" max="298" width="6.140625" style="10" customWidth="1"/>
    <col min="299" max="299" width="5.85546875" style="10" customWidth="1"/>
    <col min="300" max="302" width="3.42578125" style="10" customWidth="1"/>
    <col min="303" max="303" width="4" style="10" customWidth="1"/>
    <col min="304" max="304" width="3.5703125" style="10" customWidth="1"/>
    <col min="305" max="306" width="3.85546875" style="10" customWidth="1"/>
    <col min="307" max="307" width="3.140625" style="10" customWidth="1"/>
    <col min="308" max="512" width="9.140625" style="10"/>
    <col min="513" max="513" width="0" style="10" hidden="1" customWidth="1"/>
    <col min="514" max="514" width="25.85546875" style="10" customWidth="1"/>
    <col min="515" max="526" width="3.7109375" style="10" customWidth="1"/>
    <col min="527" max="527" width="6.5703125" style="10" customWidth="1"/>
    <col min="528" max="528" width="8.85546875" style="10" customWidth="1"/>
    <col min="529" max="529" width="4.140625" style="10" customWidth="1"/>
    <col min="530" max="530" width="6" style="10" customWidth="1"/>
    <col min="531" max="531" width="5.85546875" style="10" customWidth="1"/>
    <col min="532" max="543" width="3.7109375" style="10" customWidth="1"/>
    <col min="544" max="544" width="6.7109375" style="10" customWidth="1"/>
    <col min="545" max="545" width="6.28515625" style="10" customWidth="1"/>
    <col min="546" max="546" width="5.7109375" style="10" customWidth="1"/>
    <col min="547" max="549" width="4" style="10" customWidth="1"/>
    <col min="550" max="550" width="6" style="10" customWidth="1"/>
    <col min="551" max="552" width="5.5703125" style="10" customWidth="1"/>
    <col min="553" max="553" width="6.85546875" style="10" customWidth="1"/>
    <col min="554" max="554" width="6.140625" style="10" customWidth="1"/>
    <col min="555" max="555" width="5.85546875" style="10" customWidth="1"/>
    <col min="556" max="558" width="3.42578125" style="10" customWidth="1"/>
    <col min="559" max="559" width="4" style="10" customWidth="1"/>
    <col min="560" max="560" width="3.5703125" style="10" customWidth="1"/>
    <col min="561" max="562" width="3.85546875" style="10" customWidth="1"/>
    <col min="563" max="563" width="3.140625" style="10" customWidth="1"/>
    <col min="564" max="768" width="9.140625" style="10"/>
    <col min="769" max="769" width="0" style="10" hidden="1" customWidth="1"/>
    <col min="770" max="770" width="25.85546875" style="10" customWidth="1"/>
    <col min="771" max="782" width="3.7109375" style="10" customWidth="1"/>
    <col min="783" max="783" width="6.5703125" style="10" customWidth="1"/>
    <col min="784" max="784" width="8.85546875" style="10" customWidth="1"/>
    <col min="785" max="785" width="4.140625" style="10" customWidth="1"/>
    <col min="786" max="786" width="6" style="10" customWidth="1"/>
    <col min="787" max="787" width="5.85546875" style="10" customWidth="1"/>
    <col min="788" max="799" width="3.7109375" style="10" customWidth="1"/>
    <col min="800" max="800" width="6.7109375" style="10" customWidth="1"/>
    <col min="801" max="801" width="6.28515625" style="10" customWidth="1"/>
    <col min="802" max="802" width="5.7109375" style="10" customWidth="1"/>
    <col min="803" max="805" width="4" style="10" customWidth="1"/>
    <col min="806" max="806" width="6" style="10" customWidth="1"/>
    <col min="807" max="808" width="5.5703125" style="10" customWidth="1"/>
    <col min="809" max="809" width="6.85546875" style="10" customWidth="1"/>
    <col min="810" max="810" width="6.140625" style="10" customWidth="1"/>
    <col min="811" max="811" width="5.85546875" style="10" customWidth="1"/>
    <col min="812" max="814" width="3.42578125" style="10" customWidth="1"/>
    <col min="815" max="815" width="4" style="10" customWidth="1"/>
    <col min="816" max="816" width="3.5703125" style="10" customWidth="1"/>
    <col min="817" max="818" width="3.85546875" style="10" customWidth="1"/>
    <col min="819" max="819" width="3.140625" style="10" customWidth="1"/>
    <col min="820" max="1024" width="9.140625" style="10"/>
    <col min="1025" max="1025" width="0" style="10" hidden="1" customWidth="1"/>
    <col min="1026" max="1026" width="25.85546875" style="10" customWidth="1"/>
    <col min="1027" max="1038" width="3.7109375" style="10" customWidth="1"/>
    <col min="1039" max="1039" width="6.5703125" style="10" customWidth="1"/>
    <col min="1040" max="1040" width="8.85546875" style="10" customWidth="1"/>
    <col min="1041" max="1041" width="4.140625" style="10" customWidth="1"/>
    <col min="1042" max="1042" width="6" style="10" customWidth="1"/>
    <col min="1043" max="1043" width="5.85546875" style="10" customWidth="1"/>
    <col min="1044" max="1055" width="3.7109375" style="10" customWidth="1"/>
    <col min="1056" max="1056" width="6.7109375" style="10" customWidth="1"/>
    <col min="1057" max="1057" width="6.28515625" style="10" customWidth="1"/>
    <col min="1058" max="1058" width="5.7109375" style="10" customWidth="1"/>
    <col min="1059" max="1061" width="4" style="10" customWidth="1"/>
    <col min="1062" max="1062" width="6" style="10" customWidth="1"/>
    <col min="1063" max="1064" width="5.5703125" style="10" customWidth="1"/>
    <col min="1065" max="1065" width="6.85546875" style="10" customWidth="1"/>
    <col min="1066" max="1066" width="6.140625" style="10" customWidth="1"/>
    <col min="1067" max="1067" width="5.85546875" style="10" customWidth="1"/>
    <col min="1068" max="1070" width="3.42578125" style="10" customWidth="1"/>
    <col min="1071" max="1071" width="4" style="10" customWidth="1"/>
    <col min="1072" max="1072" width="3.5703125" style="10" customWidth="1"/>
    <col min="1073" max="1074" width="3.85546875" style="10" customWidth="1"/>
    <col min="1075" max="1075" width="3.140625" style="10" customWidth="1"/>
    <col min="1076" max="1280" width="9.140625" style="10"/>
    <col min="1281" max="1281" width="0" style="10" hidden="1" customWidth="1"/>
    <col min="1282" max="1282" width="25.85546875" style="10" customWidth="1"/>
    <col min="1283" max="1294" width="3.7109375" style="10" customWidth="1"/>
    <col min="1295" max="1295" width="6.5703125" style="10" customWidth="1"/>
    <col min="1296" max="1296" width="8.85546875" style="10" customWidth="1"/>
    <col min="1297" max="1297" width="4.140625" style="10" customWidth="1"/>
    <col min="1298" max="1298" width="6" style="10" customWidth="1"/>
    <col min="1299" max="1299" width="5.85546875" style="10" customWidth="1"/>
    <col min="1300" max="1311" width="3.7109375" style="10" customWidth="1"/>
    <col min="1312" max="1312" width="6.7109375" style="10" customWidth="1"/>
    <col min="1313" max="1313" width="6.28515625" style="10" customWidth="1"/>
    <col min="1314" max="1314" width="5.7109375" style="10" customWidth="1"/>
    <col min="1315" max="1317" width="4" style="10" customWidth="1"/>
    <col min="1318" max="1318" width="6" style="10" customWidth="1"/>
    <col min="1319" max="1320" width="5.5703125" style="10" customWidth="1"/>
    <col min="1321" max="1321" width="6.85546875" style="10" customWidth="1"/>
    <col min="1322" max="1322" width="6.140625" style="10" customWidth="1"/>
    <col min="1323" max="1323" width="5.85546875" style="10" customWidth="1"/>
    <col min="1324" max="1326" width="3.42578125" style="10" customWidth="1"/>
    <col min="1327" max="1327" width="4" style="10" customWidth="1"/>
    <col min="1328" max="1328" width="3.5703125" style="10" customWidth="1"/>
    <col min="1329" max="1330" width="3.85546875" style="10" customWidth="1"/>
    <col min="1331" max="1331" width="3.140625" style="10" customWidth="1"/>
    <col min="1332" max="1536" width="9.140625" style="10"/>
    <col min="1537" max="1537" width="0" style="10" hidden="1" customWidth="1"/>
    <col min="1538" max="1538" width="25.85546875" style="10" customWidth="1"/>
    <col min="1539" max="1550" width="3.7109375" style="10" customWidth="1"/>
    <col min="1551" max="1551" width="6.5703125" style="10" customWidth="1"/>
    <col min="1552" max="1552" width="8.85546875" style="10" customWidth="1"/>
    <col min="1553" max="1553" width="4.140625" style="10" customWidth="1"/>
    <col min="1554" max="1554" width="6" style="10" customWidth="1"/>
    <col min="1555" max="1555" width="5.85546875" style="10" customWidth="1"/>
    <col min="1556" max="1567" width="3.7109375" style="10" customWidth="1"/>
    <col min="1568" max="1568" width="6.7109375" style="10" customWidth="1"/>
    <col min="1569" max="1569" width="6.28515625" style="10" customWidth="1"/>
    <col min="1570" max="1570" width="5.7109375" style="10" customWidth="1"/>
    <col min="1571" max="1573" width="4" style="10" customWidth="1"/>
    <col min="1574" max="1574" width="6" style="10" customWidth="1"/>
    <col min="1575" max="1576" width="5.5703125" style="10" customWidth="1"/>
    <col min="1577" max="1577" width="6.85546875" style="10" customWidth="1"/>
    <col min="1578" max="1578" width="6.140625" style="10" customWidth="1"/>
    <col min="1579" max="1579" width="5.85546875" style="10" customWidth="1"/>
    <col min="1580" max="1582" width="3.42578125" style="10" customWidth="1"/>
    <col min="1583" max="1583" width="4" style="10" customWidth="1"/>
    <col min="1584" max="1584" width="3.5703125" style="10" customWidth="1"/>
    <col min="1585" max="1586" width="3.85546875" style="10" customWidth="1"/>
    <col min="1587" max="1587" width="3.140625" style="10" customWidth="1"/>
    <col min="1588" max="1792" width="9.140625" style="10"/>
    <col min="1793" max="1793" width="0" style="10" hidden="1" customWidth="1"/>
    <col min="1794" max="1794" width="25.85546875" style="10" customWidth="1"/>
    <col min="1795" max="1806" width="3.7109375" style="10" customWidth="1"/>
    <col min="1807" max="1807" width="6.5703125" style="10" customWidth="1"/>
    <col min="1808" max="1808" width="8.85546875" style="10" customWidth="1"/>
    <col min="1809" max="1809" width="4.140625" style="10" customWidth="1"/>
    <col min="1810" max="1810" width="6" style="10" customWidth="1"/>
    <col min="1811" max="1811" width="5.85546875" style="10" customWidth="1"/>
    <col min="1812" max="1823" width="3.7109375" style="10" customWidth="1"/>
    <col min="1824" max="1824" width="6.7109375" style="10" customWidth="1"/>
    <col min="1825" max="1825" width="6.28515625" style="10" customWidth="1"/>
    <col min="1826" max="1826" width="5.7109375" style="10" customWidth="1"/>
    <col min="1827" max="1829" width="4" style="10" customWidth="1"/>
    <col min="1830" max="1830" width="6" style="10" customWidth="1"/>
    <col min="1831" max="1832" width="5.5703125" style="10" customWidth="1"/>
    <col min="1833" max="1833" width="6.85546875" style="10" customWidth="1"/>
    <col min="1834" max="1834" width="6.140625" style="10" customWidth="1"/>
    <col min="1835" max="1835" width="5.85546875" style="10" customWidth="1"/>
    <col min="1836" max="1838" width="3.42578125" style="10" customWidth="1"/>
    <col min="1839" max="1839" width="4" style="10" customWidth="1"/>
    <col min="1840" max="1840" width="3.5703125" style="10" customWidth="1"/>
    <col min="1841" max="1842" width="3.85546875" style="10" customWidth="1"/>
    <col min="1843" max="1843" width="3.140625" style="10" customWidth="1"/>
    <col min="1844" max="2048" width="9.140625" style="10"/>
    <col min="2049" max="2049" width="0" style="10" hidden="1" customWidth="1"/>
    <col min="2050" max="2050" width="25.85546875" style="10" customWidth="1"/>
    <col min="2051" max="2062" width="3.7109375" style="10" customWidth="1"/>
    <col min="2063" max="2063" width="6.5703125" style="10" customWidth="1"/>
    <col min="2064" max="2064" width="8.85546875" style="10" customWidth="1"/>
    <col min="2065" max="2065" width="4.140625" style="10" customWidth="1"/>
    <col min="2066" max="2066" width="6" style="10" customWidth="1"/>
    <col min="2067" max="2067" width="5.85546875" style="10" customWidth="1"/>
    <col min="2068" max="2079" width="3.7109375" style="10" customWidth="1"/>
    <col min="2080" max="2080" width="6.7109375" style="10" customWidth="1"/>
    <col min="2081" max="2081" width="6.28515625" style="10" customWidth="1"/>
    <col min="2082" max="2082" width="5.7109375" style="10" customWidth="1"/>
    <col min="2083" max="2085" width="4" style="10" customWidth="1"/>
    <col min="2086" max="2086" width="6" style="10" customWidth="1"/>
    <col min="2087" max="2088" width="5.5703125" style="10" customWidth="1"/>
    <col min="2089" max="2089" width="6.85546875" style="10" customWidth="1"/>
    <col min="2090" max="2090" width="6.140625" style="10" customWidth="1"/>
    <col min="2091" max="2091" width="5.85546875" style="10" customWidth="1"/>
    <col min="2092" max="2094" width="3.42578125" style="10" customWidth="1"/>
    <col min="2095" max="2095" width="4" style="10" customWidth="1"/>
    <col min="2096" max="2096" width="3.5703125" style="10" customWidth="1"/>
    <col min="2097" max="2098" width="3.85546875" style="10" customWidth="1"/>
    <col min="2099" max="2099" width="3.140625" style="10" customWidth="1"/>
    <col min="2100" max="2304" width="9.140625" style="10"/>
    <col min="2305" max="2305" width="0" style="10" hidden="1" customWidth="1"/>
    <col min="2306" max="2306" width="25.85546875" style="10" customWidth="1"/>
    <col min="2307" max="2318" width="3.7109375" style="10" customWidth="1"/>
    <col min="2319" max="2319" width="6.5703125" style="10" customWidth="1"/>
    <col min="2320" max="2320" width="8.85546875" style="10" customWidth="1"/>
    <col min="2321" max="2321" width="4.140625" style="10" customWidth="1"/>
    <col min="2322" max="2322" width="6" style="10" customWidth="1"/>
    <col min="2323" max="2323" width="5.85546875" style="10" customWidth="1"/>
    <col min="2324" max="2335" width="3.7109375" style="10" customWidth="1"/>
    <col min="2336" max="2336" width="6.7109375" style="10" customWidth="1"/>
    <col min="2337" max="2337" width="6.28515625" style="10" customWidth="1"/>
    <col min="2338" max="2338" width="5.7109375" style="10" customWidth="1"/>
    <col min="2339" max="2341" width="4" style="10" customWidth="1"/>
    <col min="2342" max="2342" width="6" style="10" customWidth="1"/>
    <col min="2343" max="2344" width="5.5703125" style="10" customWidth="1"/>
    <col min="2345" max="2345" width="6.85546875" style="10" customWidth="1"/>
    <col min="2346" max="2346" width="6.140625" style="10" customWidth="1"/>
    <col min="2347" max="2347" width="5.85546875" style="10" customWidth="1"/>
    <col min="2348" max="2350" width="3.42578125" style="10" customWidth="1"/>
    <col min="2351" max="2351" width="4" style="10" customWidth="1"/>
    <col min="2352" max="2352" width="3.5703125" style="10" customWidth="1"/>
    <col min="2353" max="2354" width="3.85546875" style="10" customWidth="1"/>
    <col min="2355" max="2355" width="3.140625" style="10" customWidth="1"/>
    <col min="2356" max="2560" width="9.140625" style="10"/>
    <col min="2561" max="2561" width="0" style="10" hidden="1" customWidth="1"/>
    <col min="2562" max="2562" width="25.85546875" style="10" customWidth="1"/>
    <col min="2563" max="2574" width="3.7109375" style="10" customWidth="1"/>
    <col min="2575" max="2575" width="6.5703125" style="10" customWidth="1"/>
    <col min="2576" max="2576" width="8.85546875" style="10" customWidth="1"/>
    <col min="2577" max="2577" width="4.140625" style="10" customWidth="1"/>
    <col min="2578" max="2578" width="6" style="10" customWidth="1"/>
    <col min="2579" max="2579" width="5.85546875" style="10" customWidth="1"/>
    <col min="2580" max="2591" width="3.7109375" style="10" customWidth="1"/>
    <col min="2592" max="2592" width="6.7109375" style="10" customWidth="1"/>
    <col min="2593" max="2593" width="6.28515625" style="10" customWidth="1"/>
    <col min="2594" max="2594" width="5.7109375" style="10" customWidth="1"/>
    <col min="2595" max="2597" width="4" style="10" customWidth="1"/>
    <col min="2598" max="2598" width="6" style="10" customWidth="1"/>
    <col min="2599" max="2600" width="5.5703125" style="10" customWidth="1"/>
    <col min="2601" max="2601" width="6.85546875" style="10" customWidth="1"/>
    <col min="2602" max="2602" width="6.140625" style="10" customWidth="1"/>
    <col min="2603" max="2603" width="5.85546875" style="10" customWidth="1"/>
    <col min="2604" max="2606" width="3.42578125" style="10" customWidth="1"/>
    <col min="2607" max="2607" width="4" style="10" customWidth="1"/>
    <col min="2608" max="2608" width="3.5703125" style="10" customWidth="1"/>
    <col min="2609" max="2610" width="3.85546875" style="10" customWidth="1"/>
    <col min="2611" max="2611" width="3.140625" style="10" customWidth="1"/>
    <col min="2612" max="2816" width="9.140625" style="10"/>
    <col min="2817" max="2817" width="0" style="10" hidden="1" customWidth="1"/>
    <col min="2818" max="2818" width="25.85546875" style="10" customWidth="1"/>
    <col min="2819" max="2830" width="3.7109375" style="10" customWidth="1"/>
    <col min="2831" max="2831" width="6.5703125" style="10" customWidth="1"/>
    <col min="2832" max="2832" width="8.85546875" style="10" customWidth="1"/>
    <col min="2833" max="2833" width="4.140625" style="10" customWidth="1"/>
    <col min="2834" max="2834" width="6" style="10" customWidth="1"/>
    <col min="2835" max="2835" width="5.85546875" style="10" customWidth="1"/>
    <col min="2836" max="2847" width="3.7109375" style="10" customWidth="1"/>
    <col min="2848" max="2848" width="6.7109375" style="10" customWidth="1"/>
    <col min="2849" max="2849" width="6.28515625" style="10" customWidth="1"/>
    <col min="2850" max="2850" width="5.7109375" style="10" customWidth="1"/>
    <col min="2851" max="2853" width="4" style="10" customWidth="1"/>
    <col min="2854" max="2854" width="6" style="10" customWidth="1"/>
    <col min="2855" max="2856" width="5.5703125" style="10" customWidth="1"/>
    <col min="2857" max="2857" width="6.85546875" style="10" customWidth="1"/>
    <col min="2858" max="2858" width="6.140625" style="10" customWidth="1"/>
    <col min="2859" max="2859" width="5.85546875" style="10" customWidth="1"/>
    <col min="2860" max="2862" width="3.42578125" style="10" customWidth="1"/>
    <col min="2863" max="2863" width="4" style="10" customWidth="1"/>
    <col min="2864" max="2864" width="3.5703125" style="10" customWidth="1"/>
    <col min="2865" max="2866" width="3.85546875" style="10" customWidth="1"/>
    <col min="2867" max="2867" width="3.140625" style="10" customWidth="1"/>
    <col min="2868" max="3072" width="9.140625" style="10"/>
    <col min="3073" max="3073" width="0" style="10" hidden="1" customWidth="1"/>
    <col min="3074" max="3074" width="25.85546875" style="10" customWidth="1"/>
    <col min="3075" max="3086" width="3.7109375" style="10" customWidth="1"/>
    <col min="3087" max="3087" width="6.5703125" style="10" customWidth="1"/>
    <col min="3088" max="3088" width="8.85546875" style="10" customWidth="1"/>
    <col min="3089" max="3089" width="4.140625" style="10" customWidth="1"/>
    <col min="3090" max="3090" width="6" style="10" customWidth="1"/>
    <col min="3091" max="3091" width="5.85546875" style="10" customWidth="1"/>
    <col min="3092" max="3103" width="3.7109375" style="10" customWidth="1"/>
    <col min="3104" max="3104" width="6.7109375" style="10" customWidth="1"/>
    <col min="3105" max="3105" width="6.28515625" style="10" customWidth="1"/>
    <col min="3106" max="3106" width="5.7109375" style="10" customWidth="1"/>
    <col min="3107" max="3109" width="4" style="10" customWidth="1"/>
    <col min="3110" max="3110" width="6" style="10" customWidth="1"/>
    <col min="3111" max="3112" width="5.5703125" style="10" customWidth="1"/>
    <col min="3113" max="3113" width="6.85546875" style="10" customWidth="1"/>
    <col min="3114" max="3114" width="6.140625" style="10" customWidth="1"/>
    <col min="3115" max="3115" width="5.85546875" style="10" customWidth="1"/>
    <col min="3116" max="3118" width="3.42578125" style="10" customWidth="1"/>
    <col min="3119" max="3119" width="4" style="10" customWidth="1"/>
    <col min="3120" max="3120" width="3.5703125" style="10" customWidth="1"/>
    <col min="3121" max="3122" width="3.85546875" style="10" customWidth="1"/>
    <col min="3123" max="3123" width="3.140625" style="10" customWidth="1"/>
    <col min="3124" max="3328" width="9.140625" style="10"/>
    <col min="3329" max="3329" width="0" style="10" hidden="1" customWidth="1"/>
    <col min="3330" max="3330" width="25.85546875" style="10" customWidth="1"/>
    <col min="3331" max="3342" width="3.7109375" style="10" customWidth="1"/>
    <col min="3343" max="3343" width="6.5703125" style="10" customWidth="1"/>
    <col min="3344" max="3344" width="8.85546875" style="10" customWidth="1"/>
    <col min="3345" max="3345" width="4.140625" style="10" customWidth="1"/>
    <col min="3346" max="3346" width="6" style="10" customWidth="1"/>
    <col min="3347" max="3347" width="5.85546875" style="10" customWidth="1"/>
    <col min="3348" max="3359" width="3.7109375" style="10" customWidth="1"/>
    <col min="3360" max="3360" width="6.7109375" style="10" customWidth="1"/>
    <col min="3361" max="3361" width="6.28515625" style="10" customWidth="1"/>
    <col min="3362" max="3362" width="5.7109375" style="10" customWidth="1"/>
    <col min="3363" max="3365" width="4" style="10" customWidth="1"/>
    <col min="3366" max="3366" width="6" style="10" customWidth="1"/>
    <col min="3367" max="3368" width="5.5703125" style="10" customWidth="1"/>
    <col min="3369" max="3369" width="6.85546875" style="10" customWidth="1"/>
    <col min="3370" max="3370" width="6.140625" style="10" customWidth="1"/>
    <col min="3371" max="3371" width="5.85546875" style="10" customWidth="1"/>
    <col min="3372" max="3374" width="3.42578125" style="10" customWidth="1"/>
    <col min="3375" max="3375" width="4" style="10" customWidth="1"/>
    <col min="3376" max="3376" width="3.5703125" style="10" customWidth="1"/>
    <col min="3377" max="3378" width="3.85546875" style="10" customWidth="1"/>
    <col min="3379" max="3379" width="3.140625" style="10" customWidth="1"/>
    <col min="3380" max="3584" width="9.140625" style="10"/>
    <col min="3585" max="3585" width="0" style="10" hidden="1" customWidth="1"/>
    <col min="3586" max="3586" width="25.85546875" style="10" customWidth="1"/>
    <col min="3587" max="3598" width="3.7109375" style="10" customWidth="1"/>
    <col min="3599" max="3599" width="6.5703125" style="10" customWidth="1"/>
    <col min="3600" max="3600" width="8.85546875" style="10" customWidth="1"/>
    <col min="3601" max="3601" width="4.140625" style="10" customWidth="1"/>
    <col min="3602" max="3602" width="6" style="10" customWidth="1"/>
    <col min="3603" max="3603" width="5.85546875" style="10" customWidth="1"/>
    <col min="3604" max="3615" width="3.7109375" style="10" customWidth="1"/>
    <col min="3616" max="3616" width="6.7109375" style="10" customWidth="1"/>
    <col min="3617" max="3617" width="6.28515625" style="10" customWidth="1"/>
    <col min="3618" max="3618" width="5.7109375" style="10" customWidth="1"/>
    <col min="3619" max="3621" width="4" style="10" customWidth="1"/>
    <col min="3622" max="3622" width="6" style="10" customWidth="1"/>
    <col min="3623" max="3624" width="5.5703125" style="10" customWidth="1"/>
    <col min="3625" max="3625" width="6.85546875" style="10" customWidth="1"/>
    <col min="3626" max="3626" width="6.140625" style="10" customWidth="1"/>
    <col min="3627" max="3627" width="5.85546875" style="10" customWidth="1"/>
    <col min="3628" max="3630" width="3.42578125" style="10" customWidth="1"/>
    <col min="3631" max="3631" width="4" style="10" customWidth="1"/>
    <col min="3632" max="3632" width="3.5703125" style="10" customWidth="1"/>
    <col min="3633" max="3634" width="3.85546875" style="10" customWidth="1"/>
    <col min="3635" max="3635" width="3.140625" style="10" customWidth="1"/>
    <col min="3636" max="3840" width="9.140625" style="10"/>
    <col min="3841" max="3841" width="0" style="10" hidden="1" customWidth="1"/>
    <col min="3842" max="3842" width="25.85546875" style="10" customWidth="1"/>
    <col min="3843" max="3854" width="3.7109375" style="10" customWidth="1"/>
    <col min="3855" max="3855" width="6.5703125" style="10" customWidth="1"/>
    <col min="3856" max="3856" width="8.85546875" style="10" customWidth="1"/>
    <col min="3857" max="3857" width="4.140625" style="10" customWidth="1"/>
    <col min="3858" max="3858" width="6" style="10" customWidth="1"/>
    <col min="3859" max="3859" width="5.85546875" style="10" customWidth="1"/>
    <col min="3860" max="3871" width="3.7109375" style="10" customWidth="1"/>
    <col min="3872" max="3872" width="6.7109375" style="10" customWidth="1"/>
    <col min="3873" max="3873" width="6.28515625" style="10" customWidth="1"/>
    <col min="3874" max="3874" width="5.7109375" style="10" customWidth="1"/>
    <col min="3875" max="3877" width="4" style="10" customWidth="1"/>
    <col min="3878" max="3878" width="6" style="10" customWidth="1"/>
    <col min="3879" max="3880" width="5.5703125" style="10" customWidth="1"/>
    <col min="3881" max="3881" width="6.85546875" style="10" customWidth="1"/>
    <col min="3882" max="3882" width="6.140625" style="10" customWidth="1"/>
    <col min="3883" max="3883" width="5.85546875" style="10" customWidth="1"/>
    <col min="3884" max="3886" width="3.42578125" style="10" customWidth="1"/>
    <col min="3887" max="3887" width="4" style="10" customWidth="1"/>
    <col min="3888" max="3888" width="3.5703125" style="10" customWidth="1"/>
    <col min="3889" max="3890" width="3.85546875" style="10" customWidth="1"/>
    <col min="3891" max="3891" width="3.140625" style="10" customWidth="1"/>
    <col min="3892" max="4096" width="9.140625" style="10"/>
    <col min="4097" max="4097" width="0" style="10" hidden="1" customWidth="1"/>
    <col min="4098" max="4098" width="25.85546875" style="10" customWidth="1"/>
    <col min="4099" max="4110" width="3.7109375" style="10" customWidth="1"/>
    <col min="4111" max="4111" width="6.5703125" style="10" customWidth="1"/>
    <col min="4112" max="4112" width="8.85546875" style="10" customWidth="1"/>
    <col min="4113" max="4113" width="4.140625" style="10" customWidth="1"/>
    <col min="4114" max="4114" width="6" style="10" customWidth="1"/>
    <col min="4115" max="4115" width="5.85546875" style="10" customWidth="1"/>
    <col min="4116" max="4127" width="3.7109375" style="10" customWidth="1"/>
    <col min="4128" max="4128" width="6.7109375" style="10" customWidth="1"/>
    <col min="4129" max="4129" width="6.28515625" style="10" customWidth="1"/>
    <col min="4130" max="4130" width="5.7109375" style="10" customWidth="1"/>
    <col min="4131" max="4133" width="4" style="10" customWidth="1"/>
    <col min="4134" max="4134" width="6" style="10" customWidth="1"/>
    <col min="4135" max="4136" width="5.5703125" style="10" customWidth="1"/>
    <col min="4137" max="4137" width="6.85546875" style="10" customWidth="1"/>
    <col min="4138" max="4138" width="6.140625" style="10" customWidth="1"/>
    <col min="4139" max="4139" width="5.85546875" style="10" customWidth="1"/>
    <col min="4140" max="4142" width="3.42578125" style="10" customWidth="1"/>
    <col min="4143" max="4143" width="4" style="10" customWidth="1"/>
    <col min="4144" max="4144" width="3.5703125" style="10" customWidth="1"/>
    <col min="4145" max="4146" width="3.85546875" style="10" customWidth="1"/>
    <col min="4147" max="4147" width="3.140625" style="10" customWidth="1"/>
    <col min="4148" max="4352" width="9.140625" style="10"/>
    <col min="4353" max="4353" width="0" style="10" hidden="1" customWidth="1"/>
    <col min="4354" max="4354" width="25.85546875" style="10" customWidth="1"/>
    <col min="4355" max="4366" width="3.7109375" style="10" customWidth="1"/>
    <col min="4367" max="4367" width="6.5703125" style="10" customWidth="1"/>
    <col min="4368" max="4368" width="8.85546875" style="10" customWidth="1"/>
    <col min="4369" max="4369" width="4.140625" style="10" customWidth="1"/>
    <col min="4370" max="4370" width="6" style="10" customWidth="1"/>
    <col min="4371" max="4371" width="5.85546875" style="10" customWidth="1"/>
    <col min="4372" max="4383" width="3.7109375" style="10" customWidth="1"/>
    <col min="4384" max="4384" width="6.7109375" style="10" customWidth="1"/>
    <col min="4385" max="4385" width="6.28515625" style="10" customWidth="1"/>
    <col min="4386" max="4386" width="5.7109375" style="10" customWidth="1"/>
    <col min="4387" max="4389" width="4" style="10" customWidth="1"/>
    <col min="4390" max="4390" width="6" style="10" customWidth="1"/>
    <col min="4391" max="4392" width="5.5703125" style="10" customWidth="1"/>
    <col min="4393" max="4393" width="6.85546875" style="10" customWidth="1"/>
    <col min="4394" max="4394" width="6.140625" style="10" customWidth="1"/>
    <col min="4395" max="4395" width="5.85546875" style="10" customWidth="1"/>
    <col min="4396" max="4398" width="3.42578125" style="10" customWidth="1"/>
    <col min="4399" max="4399" width="4" style="10" customWidth="1"/>
    <col min="4400" max="4400" width="3.5703125" style="10" customWidth="1"/>
    <col min="4401" max="4402" width="3.85546875" style="10" customWidth="1"/>
    <col min="4403" max="4403" width="3.140625" style="10" customWidth="1"/>
    <col min="4404" max="4608" width="9.140625" style="10"/>
    <col min="4609" max="4609" width="0" style="10" hidden="1" customWidth="1"/>
    <col min="4610" max="4610" width="25.85546875" style="10" customWidth="1"/>
    <col min="4611" max="4622" width="3.7109375" style="10" customWidth="1"/>
    <col min="4623" max="4623" width="6.5703125" style="10" customWidth="1"/>
    <col min="4624" max="4624" width="8.85546875" style="10" customWidth="1"/>
    <col min="4625" max="4625" width="4.140625" style="10" customWidth="1"/>
    <col min="4626" max="4626" width="6" style="10" customWidth="1"/>
    <col min="4627" max="4627" width="5.85546875" style="10" customWidth="1"/>
    <col min="4628" max="4639" width="3.7109375" style="10" customWidth="1"/>
    <col min="4640" max="4640" width="6.7109375" style="10" customWidth="1"/>
    <col min="4641" max="4641" width="6.28515625" style="10" customWidth="1"/>
    <col min="4642" max="4642" width="5.7109375" style="10" customWidth="1"/>
    <col min="4643" max="4645" width="4" style="10" customWidth="1"/>
    <col min="4646" max="4646" width="6" style="10" customWidth="1"/>
    <col min="4647" max="4648" width="5.5703125" style="10" customWidth="1"/>
    <col min="4649" max="4649" width="6.85546875" style="10" customWidth="1"/>
    <col min="4650" max="4650" width="6.140625" style="10" customWidth="1"/>
    <col min="4651" max="4651" width="5.85546875" style="10" customWidth="1"/>
    <col min="4652" max="4654" width="3.42578125" style="10" customWidth="1"/>
    <col min="4655" max="4655" width="4" style="10" customWidth="1"/>
    <col min="4656" max="4656" width="3.5703125" style="10" customWidth="1"/>
    <col min="4657" max="4658" width="3.85546875" style="10" customWidth="1"/>
    <col min="4659" max="4659" width="3.140625" style="10" customWidth="1"/>
    <col min="4660" max="4864" width="9.140625" style="10"/>
    <col min="4865" max="4865" width="0" style="10" hidden="1" customWidth="1"/>
    <col min="4866" max="4866" width="25.85546875" style="10" customWidth="1"/>
    <col min="4867" max="4878" width="3.7109375" style="10" customWidth="1"/>
    <col min="4879" max="4879" width="6.5703125" style="10" customWidth="1"/>
    <col min="4880" max="4880" width="8.85546875" style="10" customWidth="1"/>
    <col min="4881" max="4881" width="4.140625" style="10" customWidth="1"/>
    <col min="4882" max="4882" width="6" style="10" customWidth="1"/>
    <col min="4883" max="4883" width="5.85546875" style="10" customWidth="1"/>
    <col min="4884" max="4895" width="3.7109375" style="10" customWidth="1"/>
    <col min="4896" max="4896" width="6.7109375" style="10" customWidth="1"/>
    <col min="4897" max="4897" width="6.28515625" style="10" customWidth="1"/>
    <col min="4898" max="4898" width="5.7109375" style="10" customWidth="1"/>
    <col min="4899" max="4901" width="4" style="10" customWidth="1"/>
    <col min="4902" max="4902" width="6" style="10" customWidth="1"/>
    <col min="4903" max="4904" width="5.5703125" style="10" customWidth="1"/>
    <col min="4905" max="4905" width="6.85546875" style="10" customWidth="1"/>
    <col min="4906" max="4906" width="6.140625" style="10" customWidth="1"/>
    <col min="4907" max="4907" width="5.85546875" style="10" customWidth="1"/>
    <col min="4908" max="4910" width="3.42578125" style="10" customWidth="1"/>
    <col min="4911" max="4911" width="4" style="10" customWidth="1"/>
    <col min="4912" max="4912" width="3.5703125" style="10" customWidth="1"/>
    <col min="4913" max="4914" width="3.85546875" style="10" customWidth="1"/>
    <col min="4915" max="4915" width="3.140625" style="10" customWidth="1"/>
    <col min="4916" max="5120" width="9.140625" style="10"/>
    <col min="5121" max="5121" width="0" style="10" hidden="1" customWidth="1"/>
    <col min="5122" max="5122" width="25.85546875" style="10" customWidth="1"/>
    <col min="5123" max="5134" width="3.7109375" style="10" customWidth="1"/>
    <col min="5135" max="5135" width="6.5703125" style="10" customWidth="1"/>
    <col min="5136" max="5136" width="8.85546875" style="10" customWidth="1"/>
    <col min="5137" max="5137" width="4.140625" style="10" customWidth="1"/>
    <col min="5138" max="5138" width="6" style="10" customWidth="1"/>
    <col min="5139" max="5139" width="5.85546875" style="10" customWidth="1"/>
    <col min="5140" max="5151" width="3.7109375" style="10" customWidth="1"/>
    <col min="5152" max="5152" width="6.7109375" style="10" customWidth="1"/>
    <col min="5153" max="5153" width="6.28515625" style="10" customWidth="1"/>
    <col min="5154" max="5154" width="5.7109375" style="10" customWidth="1"/>
    <col min="5155" max="5157" width="4" style="10" customWidth="1"/>
    <col min="5158" max="5158" width="6" style="10" customWidth="1"/>
    <col min="5159" max="5160" width="5.5703125" style="10" customWidth="1"/>
    <col min="5161" max="5161" width="6.85546875" style="10" customWidth="1"/>
    <col min="5162" max="5162" width="6.140625" style="10" customWidth="1"/>
    <col min="5163" max="5163" width="5.85546875" style="10" customWidth="1"/>
    <col min="5164" max="5166" width="3.42578125" style="10" customWidth="1"/>
    <col min="5167" max="5167" width="4" style="10" customWidth="1"/>
    <col min="5168" max="5168" width="3.5703125" style="10" customWidth="1"/>
    <col min="5169" max="5170" width="3.85546875" style="10" customWidth="1"/>
    <col min="5171" max="5171" width="3.140625" style="10" customWidth="1"/>
    <col min="5172" max="5376" width="9.140625" style="10"/>
    <col min="5377" max="5377" width="0" style="10" hidden="1" customWidth="1"/>
    <col min="5378" max="5378" width="25.85546875" style="10" customWidth="1"/>
    <col min="5379" max="5390" width="3.7109375" style="10" customWidth="1"/>
    <col min="5391" max="5391" width="6.5703125" style="10" customWidth="1"/>
    <col min="5392" max="5392" width="8.85546875" style="10" customWidth="1"/>
    <col min="5393" max="5393" width="4.140625" style="10" customWidth="1"/>
    <col min="5394" max="5394" width="6" style="10" customWidth="1"/>
    <col min="5395" max="5395" width="5.85546875" style="10" customWidth="1"/>
    <col min="5396" max="5407" width="3.7109375" style="10" customWidth="1"/>
    <col min="5408" max="5408" width="6.7109375" style="10" customWidth="1"/>
    <col min="5409" max="5409" width="6.28515625" style="10" customWidth="1"/>
    <col min="5410" max="5410" width="5.7109375" style="10" customWidth="1"/>
    <col min="5411" max="5413" width="4" style="10" customWidth="1"/>
    <col min="5414" max="5414" width="6" style="10" customWidth="1"/>
    <col min="5415" max="5416" width="5.5703125" style="10" customWidth="1"/>
    <col min="5417" max="5417" width="6.85546875" style="10" customWidth="1"/>
    <col min="5418" max="5418" width="6.140625" style="10" customWidth="1"/>
    <col min="5419" max="5419" width="5.85546875" style="10" customWidth="1"/>
    <col min="5420" max="5422" width="3.42578125" style="10" customWidth="1"/>
    <col min="5423" max="5423" width="4" style="10" customWidth="1"/>
    <col min="5424" max="5424" width="3.5703125" style="10" customWidth="1"/>
    <col min="5425" max="5426" width="3.85546875" style="10" customWidth="1"/>
    <col min="5427" max="5427" width="3.140625" style="10" customWidth="1"/>
    <col min="5428" max="5632" width="9.140625" style="10"/>
    <col min="5633" max="5633" width="0" style="10" hidden="1" customWidth="1"/>
    <col min="5634" max="5634" width="25.85546875" style="10" customWidth="1"/>
    <col min="5635" max="5646" width="3.7109375" style="10" customWidth="1"/>
    <col min="5647" max="5647" width="6.5703125" style="10" customWidth="1"/>
    <col min="5648" max="5648" width="8.85546875" style="10" customWidth="1"/>
    <col min="5649" max="5649" width="4.140625" style="10" customWidth="1"/>
    <col min="5650" max="5650" width="6" style="10" customWidth="1"/>
    <col min="5651" max="5651" width="5.85546875" style="10" customWidth="1"/>
    <col min="5652" max="5663" width="3.7109375" style="10" customWidth="1"/>
    <col min="5664" max="5664" width="6.7109375" style="10" customWidth="1"/>
    <col min="5665" max="5665" width="6.28515625" style="10" customWidth="1"/>
    <col min="5666" max="5666" width="5.7109375" style="10" customWidth="1"/>
    <col min="5667" max="5669" width="4" style="10" customWidth="1"/>
    <col min="5670" max="5670" width="6" style="10" customWidth="1"/>
    <col min="5671" max="5672" width="5.5703125" style="10" customWidth="1"/>
    <col min="5673" max="5673" width="6.85546875" style="10" customWidth="1"/>
    <col min="5674" max="5674" width="6.140625" style="10" customWidth="1"/>
    <col min="5675" max="5675" width="5.85546875" style="10" customWidth="1"/>
    <col min="5676" max="5678" width="3.42578125" style="10" customWidth="1"/>
    <col min="5679" max="5679" width="4" style="10" customWidth="1"/>
    <col min="5680" max="5680" width="3.5703125" style="10" customWidth="1"/>
    <col min="5681" max="5682" width="3.85546875" style="10" customWidth="1"/>
    <col min="5683" max="5683" width="3.140625" style="10" customWidth="1"/>
    <col min="5684" max="5888" width="9.140625" style="10"/>
    <col min="5889" max="5889" width="0" style="10" hidden="1" customWidth="1"/>
    <col min="5890" max="5890" width="25.85546875" style="10" customWidth="1"/>
    <col min="5891" max="5902" width="3.7109375" style="10" customWidth="1"/>
    <col min="5903" max="5903" width="6.5703125" style="10" customWidth="1"/>
    <col min="5904" max="5904" width="8.85546875" style="10" customWidth="1"/>
    <col min="5905" max="5905" width="4.140625" style="10" customWidth="1"/>
    <col min="5906" max="5906" width="6" style="10" customWidth="1"/>
    <col min="5907" max="5907" width="5.85546875" style="10" customWidth="1"/>
    <col min="5908" max="5919" width="3.7109375" style="10" customWidth="1"/>
    <col min="5920" max="5920" width="6.7109375" style="10" customWidth="1"/>
    <col min="5921" max="5921" width="6.28515625" style="10" customWidth="1"/>
    <col min="5922" max="5922" width="5.7109375" style="10" customWidth="1"/>
    <col min="5923" max="5925" width="4" style="10" customWidth="1"/>
    <col min="5926" max="5926" width="6" style="10" customWidth="1"/>
    <col min="5927" max="5928" width="5.5703125" style="10" customWidth="1"/>
    <col min="5929" max="5929" width="6.85546875" style="10" customWidth="1"/>
    <col min="5930" max="5930" width="6.140625" style="10" customWidth="1"/>
    <col min="5931" max="5931" width="5.85546875" style="10" customWidth="1"/>
    <col min="5932" max="5934" width="3.42578125" style="10" customWidth="1"/>
    <col min="5935" max="5935" width="4" style="10" customWidth="1"/>
    <col min="5936" max="5936" width="3.5703125" style="10" customWidth="1"/>
    <col min="5937" max="5938" width="3.85546875" style="10" customWidth="1"/>
    <col min="5939" max="5939" width="3.140625" style="10" customWidth="1"/>
    <col min="5940" max="6144" width="9.140625" style="10"/>
    <col min="6145" max="6145" width="0" style="10" hidden="1" customWidth="1"/>
    <col min="6146" max="6146" width="25.85546875" style="10" customWidth="1"/>
    <col min="6147" max="6158" width="3.7109375" style="10" customWidth="1"/>
    <col min="6159" max="6159" width="6.5703125" style="10" customWidth="1"/>
    <col min="6160" max="6160" width="8.85546875" style="10" customWidth="1"/>
    <col min="6161" max="6161" width="4.140625" style="10" customWidth="1"/>
    <col min="6162" max="6162" width="6" style="10" customWidth="1"/>
    <col min="6163" max="6163" width="5.85546875" style="10" customWidth="1"/>
    <col min="6164" max="6175" width="3.7109375" style="10" customWidth="1"/>
    <col min="6176" max="6176" width="6.7109375" style="10" customWidth="1"/>
    <col min="6177" max="6177" width="6.28515625" style="10" customWidth="1"/>
    <col min="6178" max="6178" width="5.7109375" style="10" customWidth="1"/>
    <col min="6179" max="6181" width="4" style="10" customWidth="1"/>
    <col min="6182" max="6182" width="6" style="10" customWidth="1"/>
    <col min="6183" max="6184" width="5.5703125" style="10" customWidth="1"/>
    <col min="6185" max="6185" width="6.85546875" style="10" customWidth="1"/>
    <col min="6186" max="6186" width="6.140625" style="10" customWidth="1"/>
    <col min="6187" max="6187" width="5.85546875" style="10" customWidth="1"/>
    <col min="6188" max="6190" width="3.42578125" style="10" customWidth="1"/>
    <col min="6191" max="6191" width="4" style="10" customWidth="1"/>
    <col min="6192" max="6192" width="3.5703125" style="10" customWidth="1"/>
    <col min="6193" max="6194" width="3.85546875" style="10" customWidth="1"/>
    <col min="6195" max="6195" width="3.140625" style="10" customWidth="1"/>
    <col min="6196" max="6400" width="9.140625" style="10"/>
    <col min="6401" max="6401" width="0" style="10" hidden="1" customWidth="1"/>
    <col min="6402" max="6402" width="25.85546875" style="10" customWidth="1"/>
    <col min="6403" max="6414" width="3.7109375" style="10" customWidth="1"/>
    <col min="6415" max="6415" width="6.5703125" style="10" customWidth="1"/>
    <col min="6416" max="6416" width="8.85546875" style="10" customWidth="1"/>
    <col min="6417" max="6417" width="4.140625" style="10" customWidth="1"/>
    <col min="6418" max="6418" width="6" style="10" customWidth="1"/>
    <col min="6419" max="6419" width="5.85546875" style="10" customWidth="1"/>
    <col min="6420" max="6431" width="3.7109375" style="10" customWidth="1"/>
    <col min="6432" max="6432" width="6.7109375" style="10" customWidth="1"/>
    <col min="6433" max="6433" width="6.28515625" style="10" customWidth="1"/>
    <col min="6434" max="6434" width="5.7109375" style="10" customWidth="1"/>
    <col min="6435" max="6437" width="4" style="10" customWidth="1"/>
    <col min="6438" max="6438" width="6" style="10" customWidth="1"/>
    <col min="6439" max="6440" width="5.5703125" style="10" customWidth="1"/>
    <col min="6441" max="6441" width="6.85546875" style="10" customWidth="1"/>
    <col min="6442" max="6442" width="6.140625" style="10" customWidth="1"/>
    <col min="6443" max="6443" width="5.85546875" style="10" customWidth="1"/>
    <col min="6444" max="6446" width="3.42578125" style="10" customWidth="1"/>
    <col min="6447" max="6447" width="4" style="10" customWidth="1"/>
    <col min="6448" max="6448" width="3.5703125" style="10" customWidth="1"/>
    <col min="6449" max="6450" width="3.85546875" style="10" customWidth="1"/>
    <col min="6451" max="6451" width="3.140625" style="10" customWidth="1"/>
    <col min="6452" max="6656" width="9.140625" style="10"/>
    <col min="6657" max="6657" width="0" style="10" hidden="1" customWidth="1"/>
    <col min="6658" max="6658" width="25.85546875" style="10" customWidth="1"/>
    <col min="6659" max="6670" width="3.7109375" style="10" customWidth="1"/>
    <col min="6671" max="6671" width="6.5703125" style="10" customWidth="1"/>
    <col min="6672" max="6672" width="8.85546875" style="10" customWidth="1"/>
    <col min="6673" max="6673" width="4.140625" style="10" customWidth="1"/>
    <col min="6674" max="6674" width="6" style="10" customWidth="1"/>
    <col min="6675" max="6675" width="5.85546875" style="10" customWidth="1"/>
    <col min="6676" max="6687" width="3.7109375" style="10" customWidth="1"/>
    <col min="6688" max="6688" width="6.7109375" style="10" customWidth="1"/>
    <col min="6689" max="6689" width="6.28515625" style="10" customWidth="1"/>
    <col min="6690" max="6690" width="5.7109375" style="10" customWidth="1"/>
    <col min="6691" max="6693" width="4" style="10" customWidth="1"/>
    <col min="6694" max="6694" width="6" style="10" customWidth="1"/>
    <col min="6695" max="6696" width="5.5703125" style="10" customWidth="1"/>
    <col min="6697" max="6697" width="6.85546875" style="10" customWidth="1"/>
    <col min="6698" max="6698" width="6.140625" style="10" customWidth="1"/>
    <col min="6699" max="6699" width="5.85546875" style="10" customWidth="1"/>
    <col min="6700" max="6702" width="3.42578125" style="10" customWidth="1"/>
    <col min="6703" max="6703" width="4" style="10" customWidth="1"/>
    <col min="6704" max="6704" width="3.5703125" style="10" customWidth="1"/>
    <col min="6705" max="6706" width="3.85546875" style="10" customWidth="1"/>
    <col min="6707" max="6707" width="3.140625" style="10" customWidth="1"/>
    <col min="6708" max="6912" width="9.140625" style="10"/>
    <col min="6913" max="6913" width="0" style="10" hidden="1" customWidth="1"/>
    <col min="6914" max="6914" width="25.85546875" style="10" customWidth="1"/>
    <col min="6915" max="6926" width="3.7109375" style="10" customWidth="1"/>
    <col min="6927" max="6927" width="6.5703125" style="10" customWidth="1"/>
    <col min="6928" max="6928" width="8.85546875" style="10" customWidth="1"/>
    <col min="6929" max="6929" width="4.140625" style="10" customWidth="1"/>
    <col min="6930" max="6930" width="6" style="10" customWidth="1"/>
    <col min="6931" max="6931" width="5.85546875" style="10" customWidth="1"/>
    <col min="6932" max="6943" width="3.7109375" style="10" customWidth="1"/>
    <col min="6944" max="6944" width="6.7109375" style="10" customWidth="1"/>
    <col min="6945" max="6945" width="6.28515625" style="10" customWidth="1"/>
    <col min="6946" max="6946" width="5.7109375" style="10" customWidth="1"/>
    <col min="6947" max="6949" width="4" style="10" customWidth="1"/>
    <col min="6950" max="6950" width="6" style="10" customWidth="1"/>
    <col min="6951" max="6952" width="5.5703125" style="10" customWidth="1"/>
    <col min="6953" max="6953" width="6.85546875" style="10" customWidth="1"/>
    <col min="6954" max="6954" width="6.140625" style="10" customWidth="1"/>
    <col min="6955" max="6955" width="5.85546875" style="10" customWidth="1"/>
    <col min="6956" max="6958" width="3.42578125" style="10" customWidth="1"/>
    <col min="6959" max="6959" width="4" style="10" customWidth="1"/>
    <col min="6960" max="6960" width="3.5703125" style="10" customWidth="1"/>
    <col min="6961" max="6962" width="3.85546875" style="10" customWidth="1"/>
    <col min="6963" max="6963" width="3.140625" style="10" customWidth="1"/>
    <col min="6964" max="7168" width="9.140625" style="10"/>
    <col min="7169" max="7169" width="0" style="10" hidden="1" customWidth="1"/>
    <col min="7170" max="7170" width="25.85546875" style="10" customWidth="1"/>
    <col min="7171" max="7182" width="3.7109375" style="10" customWidth="1"/>
    <col min="7183" max="7183" width="6.5703125" style="10" customWidth="1"/>
    <col min="7184" max="7184" width="8.85546875" style="10" customWidth="1"/>
    <col min="7185" max="7185" width="4.140625" style="10" customWidth="1"/>
    <col min="7186" max="7186" width="6" style="10" customWidth="1"/>
    <col min="7187" max="7187" width="5.85546875" style="10" customWidth="1"/>
    <col min="7188" max="7199" width="3.7109375" style="10" customWidth="1"/>
    <col min="7200" max="7200" width="6.7109375" style="10" customWidth="1"/>
    <col min="7201" max="7201" width="6.28515625" style="10" customWidth="1"/>
    <col min="7202" max="7202" width="5.7109375" style="10" customWidth="1"/>
    <col min="7203" max="7205" width="4" style="10" customWidth="1"/>
    <col min="7206" max="7206" width="6" style="10" customWidth="1"/>
    <col min="7207" max="7208" width="5.5703125" style="10" customWidth="1"/>
    <col min="7209" max="7209" width="6.85546875" style="10" customWidth="1"/>
    <col min="7210" max="7210" width="6.140625" style="10" customWidth="1"/>
    <col min="7211" max="7211" width="5.85546875" style="10" customWidth="1"/>
    <col min="7212" max="7214" width="3.42578125" style="10" customWidth="1"/>
    <col min="7215" max="7215" width="4" style="10" customWidth="1"/>
    <col min="7216" max="7216" width="3.5703125" style="10" customWidth="1"/>
    <col min="7217" max="7218" width="3.85546875" style="10" customWidth="1"/>
    <col min="7219" max="7219" width="3.140625" style="10" customWidth="1"/>
    <col min="7220" max="7424" width="9.140625" style="10"/>
    <col min="7425" max="7425" width="0" style="10" hidden="1" customWidth="1"/>
    <col min="7426" max="7426" width="25.85546875" style="10" customWidth="1"/>
    <col min="7427" max="7438" width="3.7109375" style="10" customWidth="1"/>
    <col min="7439" max="7439" width="6.5703125" style="10" customWidth="1"/>
    <col min="7440" max="7440" width="8.85546875" style="10" customWidth="1"/>
    <col min="7441" max="7441" width="4.140625" style="10" customWidth="1"/>
    <col min="7442" max="7442" width="6" style="10" customWidth="1"/>
    <col min="7443" max="7443" width="5.85546875" style="10" customWidth="1"/>
    <col min="7444" max="7455" width="3.7109375" style="10" customWidth="1"/>
    <col min="7456" max="7456" width="6.7109375" style="10" customWidth="1"/>
    <col min="7457" max="7457" width="6.28515625" style="10" customWidth="1"/>
    <col min="7458" max="7458" width="5.7109375" style="10" customWidth="1"/>
    <col min="7459" max="7461" width="4" style="10" customWidth="1"/>
    <col min="7462" max="7462" width="6" style="10" customWidth="1"/>
    <col min="7463" max="7464" width="5.5703125" style="10" customWidth="1"/>
    <col min="7465" max="7465" width="6.85546875" style="10" customWidth="1"/>
    <col min="7466" max="7466" width="6.140625" style="10" customWidth="1"/>
    <col min="7467" max="7467" width="5.85546875" style="10" customWidth="1"/>
    <col min="7468" max="7470" width="3.42578125" style="10" customWidth="1"/>
    <col min="7471" max="7471" width="4" style="10" customWidth="1"/>
    <col min="7472" max="7472" width="3.5703125" style="10" customWidth="1"/>
    <col min="7473" max="7474" width="3.85546875" style="10" customWidth="1"/>
    <col min="7475" max="7475" width="3.140625" style="10" customWidth="1"/>
    <col min="7476" max="7680" width="9.140625" style="10"/>
    <col min="7681" max="7681" width="0" style="10" hidden="1" customWidth="1"/>
    <col min="7682" max="7682" width="25.85546875" style="10" customWidth="1"/>
    <col min="7683" max="7694" width="3.7109375" style="10" customWidth="1"/>
    <col min="7695" max="7695" width="6.5703125" style="10" customWidth="1"/>
    <col min="7696" max="7696" width="8.85546875" style="10" customWidth="1"/>
    <col min="7697" max="7697" width="4.140625" style="10" customWidth="1"/>
    <col min="7698" max="7698" width="6" style="10" customWidth="1"/>
    <col min="7699" max="7699" width="5.85546875" style="10" customWidth="1"/>
    <col min="7700" max="7711" width="3.7109375" style="10" customWidth="1"/>
    <col min="7712" max="7712" width="6.7109375" style="10" customWidth="1"/>
    <col min="7713" max="7713" width="6.28515625" style="10" customWidth="1"/>
    <col min="7714" max="7714" width="5.7109375" style="10" customWidth="1"/>
    <col min="7715" max="7717" width="4" style="10" customWidth="1"/>
    <col min="7718" max="7718" width="6" style="10" customWidth="1"/>
    <col min="7719" max="7720" width="5.5703125" style="10" customWidth="1"/>
    <col min="7721" max="7721" width="6.85546875" style="10" customWidth="1"/>
    <col min="7722" max="7722" width="6.140625" style="10" customWidth="1"/>
    <col min="7723" max="7723" width="5.85546875" style="10" customWidth="1"/>
    <col min="7724" max="7726" width="3.42578125" style="10" customWidth="1"/>
    <col min="7727" max="7727" width="4" style="10" customWidth="1"/>
    <col min="7728" max="7728" width="3.5703125" style="10" customWidth="1"/>
    <col min="7729" max="7730" width="3.85546875" style="10" customWidth="1"/>
    <col min="7731" max="7731" width="3.140625" style="10" customWidth="1"/>
    <col min="7732" max="7936" width="9.140625" style="10"/>
    <col min="7937" max="7937" width="0" style="10" hidden="1" customWidth="1"/>
    <col min="7938" max="7938" width="25.85546875" style="10" customWidth="1"/>
    <col min="7939" max="7950" width="3.7109375" style="10" customWidth="1"/>
    <col min="7951" max="7951" width="6.5703125" style="10" customWidth="1"/>
    <col min="7952" max="7952" width="8.85546875" style="10" customWidth="1"/>
    <col min="7953" max="7953" width="4.140625" style="10" customWidth="1"/>
    <col min="7954" max="7954" width="6" style="10" customWidth="1"/>
    <col min="7955" max="7955" width="5.85546875" style="10" customWidth="1"/>
    <col min="7956" max="7967" width="3.7109375" style="10" customWidth="1"/>
    <col min="7968" max="7968" width="6.7109375" style="10" customWidth="1"/>
    <col min="7969" max="7969" width="6.28515625" style="10" customWidth="1"/>
    <col min="7970" max="7970" width="5.7109375" style="10" customWidth="1"/>
    <col min="7971" max="7973" width="4" style="10" customWidth="1"/>
    <col min="7974" max="7974" width="6" style="10" customWidth="1"/>
    <col min="7975" max="7976" width="5.5703125" style="10" customWidth="1"/>
    <col min="7977" max="7977" width="6.85546875" style="10" customWidth="1"/>
    <col min="7978" max="7978" width="6.140625" style="10" customWidth="1"/>
    <col min="7979" max="7979" width="5.85546875" style="10" customWidth="1"/>
    <col min="7980" max="7982" width="3.42578125" style="10" customWidth="1"/>
    <col min="7983" max="7983" width="4" style="10" customWidth="1"/>
    <col min="7984" max="7984" width="3.5703125" style="10" customWidth="1"/>
    <col min="7985" max="7986" width="3.85546875" style="10" customWidth="1"/>
    <col min="7987" max="7987" width="3.140625" style="10" customWidth="1"/>
    <col min="7988" max="8192" width="9.140625" style="10"/>
    <col min="8193" max="8193" width="0" style="10" hidden="1" customWidth="1"/>
    <col min="8194" max="8194" width="25.85546875" style="10" customWidth="1"/>
    <col min="8195" max="8206" width="3.7109375" style="10" customWidth="1"/>
    <col min="8207" max="8207" width="6.5703125" style="10" customWidth="1"/>
    <col min="8208" max="8208" width="8.85546875" style="10" customWidth="1"/>
    <col min="8209" max="8209" width="4.140625" style="10" customWidth="1"/>
    <col min="8210" max="8210" width="6" style="10" customWidth="1"/>
    <col min="8211" max="8211" width="5.85546875" style="10" customWidth="1"/>
    <col min="8212" max="8223" width="3.7109375" style="10" customWidth="1"/>
    <col min="8224" max="8224" width="6.7109375" style="10" customWidth="1"/>
    <col min="8225" max="8225" width="6.28515625" style="10" customWidth="1"/>
    <col min="8226" max="8226" width="5.7109375" style="10" customWidth="1"/>
    <col min="8227" max="8229" width="4" style="10" customWidth="1"/>
    <col min="8230" max="8230" width="6" style="10" customWidth="1"/>
    <col min="8231" max="8232" width="5.5703125" style="10" customWidth="1"/>
    <col min="8233" max="8233" width="6.85546875" style="10" customWidth="1"/>
    <col min="8234" max="8234" width="6.140625" style="10" customWidth="1"/>
    <col min="8235" max="8235" width="5.85546875" style="10" customWidth="1"/>
    <col min="8236" max="8238" width="3.42578125" style="10" customWidth="1"/>
    <col min="8239" max="8239" width="4" style="10" customWidth="1"/>
    <col min="8240" max="8240" width="3.5703125" style="10" customWidth="1"/>
    <col min="8241" max="8242" width="3.85546875" style="10" customWidth="1"/>
    <col min="8243" max="8243" width="3.140625" style="10" customWidth="1"/>
    <col min="8244" max="8448" width="9.140625" style="10"/>
    <col min="8449" max="8449" width="0" style="10" hidden="1" customWidth="1"/>
    <col min="8450" max="8450" width="25.85546875" style="10" customWidth="1"/>
    <col min="8451" max="8462" width="3.7109375" style="10" customWidth="1"/>
    <col min="8463" max="8463" width="6.5703125" style="10" customWidth="1"/>
    <col min="8464" max="8464" width="8.85546875" style="10" customWidth="1"/>
    <col min="8465" max="8465" width="4.140625" style="10" customWidth="1"/>
    <col min="8466" max="8466" width="6" style="10" customWidth="1"/>
    <col min="8467" max="8467" width="5.85546875" style="10" customWidth="1"/>
    <col min="8468" max="8479" width="3.7109375" style="10" customWidth="1"/>
    <col min="8480" max="8480" width="6.7109375" style="10" customWidth="1"/>
    <col min="8481" max="8481" width="6.28515625" style="10" customWidth="1"/>
    <col min="8482" max="8482" width="5.7109375" style="10" customWidth="1"/>
    <col min="8483" max="8485" width="4" style="10" customWidth="1"/>
    <col min="8486" max="8486" width="6" style="10" customWidth="1"/>
    <col min="8487" max="8488" width="5.5703125" style="10" customWidth="1"/>
    <col min="8489" max="8489" width="6.85546875" style="10" customWidth="1"/>
    <col min="8490" max="8490" width="6.140625" style="10" customWidth="1"/>
    <col min="8491" max="8491" width="5.85546875" style="10" customWidth="1"/>
    <col min="8492" max="8494" width="3.42578125" style="10" customWidth="1"/>
    <col min="8495" max="8495" width="4" style="10" customWidth="1"/>
    <col min="8496" max="8496" width="3.5703125" style="10" customWidth="1"/>
    <col min="8497" max="8498" width="3.85546875" style="10" customWidth="1"/>
    <col min="8499" max="8499" width="3.140625" style="10" customWidth="1"/>
    <col min="8500" max="8704" width="9.140625" style="10"/>
    <col min="8705" max="8705" width="0" style="10" hidden="1" customWidth="1"/>
    <col min="8706" max="8706" width="25.85546875" style="10" customWidth="1"/>
    <col min="8707" max="8718" width="3.7109375" style="10" customWidth="1"/>
    <col min="8719" max="8719" width="6.5703125" style="10" customWidth="1"/>
    <col min="8720" max="8720" width="8.85546875" style="10" customWidth="1"/>
    <col min="8721" max="8721" width="4.140625" style="10" customWidth="1"/>
    <col min="8722" max="8722" width="6" style="10" customWidth="1"/>
    <col min="8723" max="8723" width="5.85546875" style="10" customWidth="1"/>
    <col min="8724" max="8735" width="3.7109375" style="10" customWidth="1"/>
    <col min="8736" max="8736" width="6.7109375" style="10" customWidth="1"/>
    <col min="8737" max="8737" width="6.28515625" style="10" customWidth="1"/>
    <col min="8738" max="8738" width="5.7109375" style="10" customWidth="1"/>
    <col min="8739" max="8741" width="4" style="10" customWidth="1"/>
    <col min="8742" max="8742" width="6" style="10" customWidth="1"/>
    <col min="8743" max="8744" width="5.5703125" style="10" customWidth="1"/>
    <col min="8745" max="8745" width="6.85546875" style="10" customWidth="1"/>
    <col min="8746" max="8746" width="6.140625" style="10" customWidth="1"/>
    <col min="8747" max="8747" width="5.85546875" style="10" customWidth="1"/>
    <col min="8748" max="8750" width="3.42578125" style="10" customWidth="1"/>
    <col min="8751" max="8751" width="4" style="10" customWidth="1"/>
    <col min="8752" max="8752" width="3.5703125" style="10" customWidth="1"/>
    <col min="8753" max="8754" width="3.85546875" style="10" customWidth="1"/>
    <col min="8755" max="8755" width="3.140625" style="10" customWidth="1"/>
    <col min="8756" max="8960" width="9.140625" style="10"/>
    <col min="8961" max="8961" width="0" style="10" hidden="1" customWidth="1"/>
    <col min="8962" max="8962" width="25.85546875" style="10" customWidth="1"/>
    <col min="8963" max="8974" width="3.7109375" style="10" customWidth="1"/>
    <col min="8975" max="8975" width="6.5703125" style="10" customWidth="1"/>
    <col min="8976" max="8976" width="8.85546875" style="10" customWidth="1"/>
    <col min="8977" max="8977" width="4.140625" style="10" customWidth="1"/>
    <col min="8978" max="8978" width="6" style="10" customWidth="1"/>
    <col min="8979" max="8979" width="5.85546875" style="10" customWidth="1"/>
    <col min="8980" max="8991" width="3.7109375" style="10" customWidth="1"/>
    <col min="8992" max="8992" width="6.7109375" style="10" customWidth="1"/>
    <col min="8993" max="8993" width="6.28515625" style="10" customWidth="1"/>
    <col min="8994" max="8994" width="5.7109375" style="10" customWidth="1"/>
    <col min="8995" max="8997" width="4" style="10" customWidth="1"/>
    <col min="8998" max="8998" width="6" style="10" customWidth="1"/>
    <col min="8999" max="9000" width="5.5703125" style="10" customWidth="1"/>
    <col min="9001" max="9001" width="6.85546875" style="10" customWidth="1"/>
    <col min="9002" max="9002" width="6.140625" style="10" customWidth="1"/>
    <col min="9003" max="9003" width="5.85546875" style="10" customWidth="1"/>
    <col min="9004" max="9006" width="3.42578125" style="10" customWidth="1"/>
    <col min="9007" max="9007" width="4" style="10" customWidth="1"/>
    <col min="9008" max="9008" width="3.5703125" style="10" customWidth="1"/>
    <col min="9009" max="9010" width="3.85546875" style="10" customWidth="1"/>
    <col min="9011" max="9011" width="3.140625" style="10" customWidth="1"/>
    <col min="9012" max="9216" width="9.140625" style="10"/>
    <col min="9217" max="9217" width="0" style="10" hidden="1" customWidth="1"/>
    <col min="9218" max="9218" width="25.85546875" style="10" customWidth="1"/>
    <col min="9219" max="9230" width="3.7109375" style="10" customWidth="1"/>
    <col min="9231" max="9231" width="6.5703125" style="10" customWidth="1"/>
    <col min="9232" max="9232" width="8.85546875" style="10" customWidth="1"/>
    <col min="9233" max="9233" width="4.140625" style="10" customWidth="1"/>
    <col min="9234" max="9234" width="6" style="10" customWidth="1"/>
    <col min="9235" max="9235" width="5.85546875" style="10" customWidth="1"/>
    <col min="9236" max="9247" width="3.7109375" style="10" customWidth="1"/>
    <col min="9248" max="9248" width="6.7109375" style="10" customWidth="1"/>
    <col min="9249" max="9249" width="6.28515625" style="10" customWidth="1"/>
    <col min="9250" max="9250" width="5.7109375" style="10" customWidth="1"/>
    <col min="9251" max="9253" width="4" style="10" customWidth="1"/>
    <col min="9254" max="9254" width="6" style="10" customWidth="1"/>
    <col min="9255" max="9256" width="5.5703125" style="10" customWidth="1"/>
    <col min="9257" max="9257" width="6.85546875" style="10" customWidth="1"/>
    <col min="9258" max="9258" width="6.140625" style="10" customWidth="1"/>
    <col min="9259" max="9259" width="5.85546875" style="10" customWidth="1"/>
    <col min="9260" max="9262" width="3.42578125" style="10" customWidth="1"/>
    <col min="9263" max="9263" width="4" style="10" customWidth="1"/>
    <col min="9264" max="9264" width="3.5703125" style="10" customWidth="1"/>
    <col min="9265" max="9266" width="3.85546875" style="10" customWidth="1"/>
    <col min="9267" max="9267" width="3.140625" style="10" customWidth="1"/>
    <col min="9268" max="9472" width="9.140625" style="10"/>
    <col min="9473" max="9473" width="0" style="10" hidden="1" customWidth="1"/>
    <col min="9474" max="9474" width="25.85546875" style="10" customWidth="1"/>
    <col min="9475" max="9486" width="3.7109375" style="10" customWidth="1"/>
    <col min="9487" max="9487" width="6.5703125" style="10" customWidth="1"/>
    <col min="9488" max="9488" width="8.85546875" style="10" customWidth="1"/>
    <col min="9489" max="9489" width="4.140625" style="10" customWidth="1"/>
    <col min="9490" max="9490" width="6" style="10" customWidth="1"/>
    <col min="9491" max="9491" width="5.85546875" style="10" customWidth="1"/>
    <col min="9492" max="9503" width="3.7109375" style="10" customWidth="1"/>
    <col min="9504" max="9504" width="6.7109375" style="10" customWidth="1"/>
    <col min="9505" max="9505" width="6.28515625" style="10" customWidth="1"/>
    <col min="9506" max="9506" width="5.7109375" style="10" customWidth="1"/>
    <col min="9507" max="9509" width="4" style="10" customWidth="1"/>
    <col min="9510" max="9510" width="6" style="10" customWidth="1"/>
    <col min="9511" max="9512" width="5.5703125" style="10" customWidth="1"/>
    <col min="9513" max="9513" width="6.85546875" style="10" customWidth="1"/>
    <col min="9514" max="9514" width="6.140625" style="10" customWidth="1"/>
    <col min="9515" max="9515" width="5.85546875" style="10" customWidth="1"/>
    <col min="9516" max="9518" width="3.42578125" style="10" customWidth="1"/>
    <col min="9519" max="9519" width="4" style="10" customWidth="1"/>
    <col min="9520" max="9520" width="3.5703125" style="10" customWidth="1"/>
    <col min="9521" max="9522" width="3.85546875" style="10" customWidth="1"/>
    <col min="9523" max="9523" width="3.140625" style="10" customWidth="1"/>
    <col min="9524" max="9728" width="9.140625" style="10"/>
    <col min="9729" max="9729" width="0" style="10" hidden="1" customWidth="1"/>
    <col min="9730" max="9730" width="25.85546875" style="10" customWidth="1"/>
    <col min="9731" max="9742" width="3.7109375" style="10" customWidth="1"/>
    <col min="9743" max="9743" width="6.5703125" style="10" customWidth="1"/>
    <col min="9744" max="9744" width="8.85546875" style="10" customWidth="1"/>
    <col min="9745" max="9745" width="4.140625" style="10" customWidth="1"/>
    <col min="9746" max="9746" width="6" style="10" customWidth="1"/>
    <col min="9747" max="9747" width="5.85546875" style="10" customWidth="1"/>
    <col min="9748" max="9759" width="3.7109375" style="10" customWidth="1"/>
    <col min="9760" max="9760" width="6.7109375" style="10" customWidth="1"/>
    <col min="9761" max="9761" width="6.28515625" style="10" customWidth="1"/>
    <col min="9762" max="9762" width="5.7109375" style="10" customWidth="1"/>
    <col min="9763" max="9765" width="4" style="10" customWidth="1"/>
    <col min="9766" max="9766" width="6" style="10" customWidth="1"/>
    <col min="9767" max="9768" width="5.5703125" style="10" customWidth="1"/>
    <col min="9769" max="9769" width="6.85546875" style="10" customWidth="1"/>
    <col min="9770" max="9770" width="6.140625" style="10" customWidth="1"/>
    <col min="9771" max="9771" width="5.85546875" style="10" customWidth="1"/>
    <col min="9772" max="9774" width="3.42578125" style="10" customWidth="1"/>
    <col min="9775" max="9775" width="4" style="10" customWidth="1"/>
    <col min="9776" max="9776" width="3.5703125" style="10" customWidth="1"/>
    <col min="9777" max="9778" width="3.85546875" style="10" customWidth="1"/>
    <col min="9779" max="9779" width="3.140625" style="10" customWidth="1"/>
    <col min="9780" max="9984" width="9.140625" style="10"/>
    <col min="9985" max="9985" width="0" style="10" hidden="1" customWidth="1"/>
    <col min="9986" max="9986" width="25.85546875" style="10" customWidth="1"/>
    <col min="9987" max="9998" width="3.7109375" style="10" customWidth="1"/>
    <col min="9999" max="9999" width="6.5703125" style="10" customWidth="1"/>
    <col min="10000" max="10000" width="8.85546875" style="10" customWidth="1"/>
    <col min="10001" max="10001" width="4.140625" style="10" customWidth="1"/>
    <col min="10002" max="10002" width="6" style="10" customWidth="1"/>
    <col min="10003" max="10003" width="5.85546875" style="10" customWidth="1"/>
    <col min="10004" max="10015" width="3.7109375" style="10" customWidth="1"/>
    <col min="10016" max="10016" width="6.7109375" style="10" customWidth="1"/>
    <col min="10017" max="10017" width="6.28515625" style="10" customWidth="1"/>
    <col min="10018" max="10018" width="5.7109375" style="10" customWidth="1"/>
    <col min="10019" max="10021" width="4" style="10" customWidth="1"/>
    <col min="10022" max="10022" width="6" style="10" customWidth="1"/>
    <col min="10023" max="10024" width="5.5703125" style="10" customWidth="1"/>
    <col min="10025" max="10025" width="6.85546875" style="10" customWidth="1"/>
    <col min="10026" max="10026" width="6.140625" style="10" customWidth="1"/>
    <col min="10027" max="10027" width="5.85546875" style="10" customWidth="1"/>
    <col min="10028" max="10030" width="3.42578125" style="10" customWidth="1"/>
    <col min="10031" max="10031" width="4" style="10" customWidth="1"/>
    <col min="10032" max="10032" width="3.5703125" style="10" customWidth="1"/>
    <col min="10033" max="10034" width="3.85546875" style="10" customWidth="1"/>
    <col min="10035" max="10035" width="3.140625" style="10" customWidth="1"/>
    <col min="10036" max="10240" width="9.140625" style="10"/>
    <col min="10241" max="10241" width="0" style="10" hidden="1" customWidth="1"/>
    <col min="10242" max="10242" width="25.85546875" style="10" customWidth="1"/>
    <col min="10243" max="10254" width="3.7109375" style="10" customWidth="1"/>
    <col min="10255" max="10255" width="6.5703125" style="10" customWidth="1"/>
    <col min="10256" max="10256" width="8.85546875" style="10" customWidth="1"/>
    <col min="10257" max="10257" width="4.140625" style="10" customWidth="1"/>
    <col min="10258" max="10258" width="6" style="10" customWidth="1"/>
    <col min="10259" max="10259" width="5.85546875" style="10" customWidth="1"/>
    <col min="10260" max="10271" width="3.7109375" style="10" customWidth="1"/>
    <col min="10272" max="10272" width="6.7109375" style="10" customWidth="1"/>
    <col min="10273" max="10273" width="6.28515625" style="10" customWidth="1"/>
    <col min="10274" max="10274" width="5.7109375" style="10" customWidth="1"/>
    <col min="10275" max="10277" width="4" style="10" customWidth="1"/>
    <col min="10278" max="10278" width="6" style="10" customWidth="1"/>
    <col min="10279" max="10280" width="5.5703125" style="10" customWidth="1"/>
    <col min="10281" max="10281" width="6.85546875" style="10" customWidth="1"/>
    <col min="10282" max="10282" width="6.140625" style="10" customWidth="1"/>
    <col min="10283" max="10283" width="5.85546875" style="10" customWidth="1"/>
    <col min="10284" max="10286" width="3.42578125" style="10" customWidth="1"/>
    <col min="10287" max="10287" width="4" style="10" customWidth="1"/>
    <col min="10288" max="10288" width="3.5703125" style="10" customWidth="1"/>
    <col min="10289" max="10290" width="3.85546875" style="10" customWidth="1"/>
    <col min="10291" max="10291" width="3.140625" style="10" customWidth="1"/>
    <col min="10292" max="10496" width="9.140625" style="10"/>
    <col min="10497" max="10497" width="0" style="10" hidden="1" customWidth="1"/>
    <col min="10498" max="10498" width="25.85546875" style="10" customWidth="1"/>
    <col min="10499" max="10510" width="3.7109375" style="10" customWidth="1"/>
    <col min="10511" max="10511" width="6.5703125" style="10" customWidth="1"/>
    <col min="10512" max="10512" width="8.85546875" style="10" customWidth="1"/>
    <col min="10513" max="10513" width="4.140625" style="10" customWidth="1"/>
    <col min="10514" max="10514" width="6" style="10" customWidth="1"/>
    <col min="10515" max="10515" width="5.85546875" style="10" customWidth="1"/>
    <col min="10516" max="10527" width="3.7109375" style="10" customWidth="1"/>
    <col min="10528" max="10528" width="6.7109375" style="10" customWidth="1"/>
    <col min="10529" max="10529" width="6.28515625" style="10" customWidth="1"/>
    <col min="10530" max="10530" width="5.7109375" style="10" customWidth="1"/>
    <col min="10531" max="10533" width="4" style="10" customWidth="1"/>
    <col min="10534" max="10534" width="6" style="10" customWidth="1"/>
    <col min="10535" max="10536" width="5.5703125" style="10" customWidth="1"/>
    <col min="10537" max="10537" width="6.85546875" style="10" customWidth="1"/>
    <col min="10538" max="10538" width="6.140625" style="10" customWidth="1"/>
    <col min="10539" max="10539" width="5.85546875" style="10" customWidth="1"/>
    <col min="10540" max="10542" width="3.42578125" style="10" customWidth="1"/>
    <col min="10543" max="10543" width="4" style="10" customWidth="1"/>
    <col min="10544" max="10544" width="3.5703125" style="10" customWidth="1"/>
    <col min="10545" max="10546" width="3.85546875" style="10" customWidth="1"/>
    <col min="10547" max="10547" width="3.140625" style="10" customWidth="1"/>
    <col min="10548" max="10752" width="9.140625" style="10"/>
    <col min="10753" max="10753" width="0" style="10" hidden="1" customWidth="1"/>
    <col min="10754" max="10754" width="25.85546875" style="10" customWidth="1"/>
    <col min="10755" max="10766" width="3.7109375" style="10" customWidth="1"/>
    <col min="10767" max="10767" width="6.5703125" style="10" customWidth="1"/>
    <col min="10768" max="10768" width="8.85546875" style="10" customWidth="1"/>
    <col min="10769" max="10769" width="4.140625" style="10" customWidth="1"/>
    <col min="10770" max="10770" width="6" style="10" customWidth="1"/>
    <col min="10771" max="10771" width="5.85546875" style="10" customWidth="1"/>
    <col min="10772" max="10783" width="3.7109375" style="10" customWidth="1"/>
    <col min="10784" max="10784" width="6.7109375" style="10" customWidth="1"/>
    <col min="10785" max="10785" width="6.28515625" style="10" customWidth="1"/>
    <col min="10786" max="10786" width="5.7109375" style="10" customWidth="1"/>
    <col min="10787" max="10789" width="4" style="10" customWidth="1"/>
    <col min="10790" max="10790" width="6" style="10" customWidth="1"/>
    <col min="10791" max="10792" width="5.5703125" style="10" customWidth="1"/>
    <col min="10793" max="10793" width="6.85546875" style="10" customWidth="1"/>
    <col min="10794" max="10794" width="6.140625" style="10" customWidth="1"/>
    <col min="10795" max="10795" width="5.85546875" style="10" customWidth="1"/>
    <col min="10796" max="10798" width="3.42578125" style="10" customWidth="1"/>
    <col min="10799" max="10799" width="4" style="10" customWidth="1"/>
    <col min="10800" max="10800" width="3.5703125" style="10" customWidth="1"/>
    <col min="10801" max="10802" width="3.85546875" style="10" customWidth="1"/>
    <col min="10803" max="10803" width="3.140625" style="10" customWidth="1"/>
    <col min="10804" max="11008" width="9.140625" style="10"/>
    <col min="11009" max="11009" width="0" style="10" hidden="1" customWidth="1"/>
    <col min="11010" max="11010" width="25.85546875" style="10" customWidth="1"/>
    <col min="11011" max="11022" width="3.7109375" style="10" customWidth="1"/>
    <col min="11023" max="11023" width="6.5703125" style="10" customWidth="1"/>
    <col min="11024" max="11024" width="8.85546875" style="10" customWidth="1"/>
    <col min="11025" max="11025" width="4.140625" style="10" customWidth="1"/>
    <col min="11026" max="11026" width="6" style="10" customWidth="1"/>
    <col min="11027" max="11027" width="5.85546875" style="10" customWidth="1"/>
    <col min="11028" max="11039" width="3.7109375" style="10" customWidth="1"/>
    <col min="11040" max="11040" width="6.7109375" style="10" customWidth="1"/>
    <col min="11041" max="11041" width="6.28515625" style="10" customWidth="1"/>
    <col min="11042" max="11042" width="5.7109375" style="10" customWidth="1"/>
    <col min="11043" max="11045" width="4" style="10" customWidth="1"/>
    <col min="11046" max="11046" width="6" style="10" customWidth="1"/>
    <col min="11047" max="11048" width="5.5703125" style="10" customWidth="1"/>
    <col min="11049" max="11049" width="6.85546875" style="10" customWidth="1"/>
    <col min="11050" max="11050" width="6.140625" style="10" customWidth="1"/>
    <col min="11051" max="11051" width="5.85546875" style="10" customWidth="1"/>
    <col min="11052" max="11054" width="3.42578125" style="10" customWidth="1"/>
    <col min="11055" max="11055" width="4" style="10" customWidth="1"/>
    <col min="11056" max="11056" width="3.5703125" style="10" customWidth="1"/>
    <col min="11057" max="11058" width="3.85546875" style="10" customWidth="1"/>
    <col min="11059" max="11059" width="3.140625" style="10" customWidth="1"/>
    <col min="11060" max="11264" width="9.140625" style="10"/>
    <col min="11265" max="11265" width="0" style="10" hidden="1" customWidth="1"/>
    <col min="11266" max="11266" width="25.85546875" style="10" customWidth="1"/>
    <col min="11267" max="11278" width="3.7109375" style="10" customWidth="1"/>
    <col min="11279" max="11279" width="6.5703125" style="10" customWidth="1"/>
    <col min="11280" max="11280" width="8.85546875" style="10" customWidth="1"/>
    <col min="11281" max="11281" width="4.140625" style="10" customWidth="1"/>
    <col min="11282" max="11282" width="6" style="10" customWidth="1"/>
    <col min="11283" max="11283" width="5.85546875" style="10" customWidth="1"/>
    <col min="11284" max="11295" width="3.7109375" style="10" customWidth="1"/>
    <col min="11296" max="11296" width="6.7109375" style="10" customWidth="1"/>
    <col min="11297" max="11297" width="6.28515625" style="10" customWidth="1"/>
    <col min="11298" max="11298" width="5.7109375" style="10" customWidth="1"/>
    <col min="11299" max="11301" width="4" style="10" customWidth="1"/>
    <col min="11302" max="11302" width="6" style="10" customWidth="1"/>
    <col min="11303" max="11304" width="5.5703125" style="10" customWidth="1"/>
    <col min="11305" max="11305" width="6.85546875" style="10" customWidth="1"/>
    <col min="11306" max="11306" width="6.140625" style="10" customWidth="1"/>
    <col min="11307" max="11307" width="5.85546875" style="10" customWidth="1"/>
    <col min="11308" max="11310" width="3.42578125" style="10" customWidth="1"/>
    <col min="11311" max="11311" width="4" style="10" customWidth="1"/>
    <col min="11312" max="11312" width="3.5703125" style="10" customWidth="1"/>
    <col min="11313" max="11314" width="3.85546875" style="10" customWidth="1"/>
    <col min="11315" max="11315" width="3.140625" style="10" customWidth="1"/>
    <col min="11316" max="11520" width="9.140625" style="10"/>
    <col min="11521" max="11521" width="0" style="10" hidden="1" customWidth="1"/>
    <col min="11522" max="11522" width="25.85546875" style="10" customWidth="1"/>
    <col min="11523" max="11534" width="3.7109375" style="10" customWidth="1"/>
    <col min="11535" max="11535" width="6.5703125" style="10" customWidth="1"/>
    <col min="11536" max="11536" width="8.85546875" style="10" customWidth="1"/>
    <col min="11537" max="11537" width="4.140625" style="10" customWidth="1"/>
    <col min="11538" max="11538" width="6" style="10" customWidth="1"/>
    <col min="11539" max="11539" width="5.85546875" style="10" customWidth="1"/>
    <col min="11540" max="11551" width="3.7109375" style="10" customWidth="1"/>
    <col min="11552" max="11552" width="6.7109375" style="10" customWidth="1"/>
    <col min="11553" max="11553" width="6.28515625" style="10" customWidth="1"/>
    <col min="11554" max="11554" width="5.7109375" style="10" customWidth="1"/>
    <col min="11555" max="11557" width="4" style="10" customWidth="1"/>
    <col min="11558" max="11558" width="6" style="10" customWidth="1"/>
    <col min="11559" max="11560" width="5.5703125" style="10" customWidth="1"/>
    <col min="11561" max="11561" width="6.85546875" style="10" customWidth="1"/>
    <col min="11562" max="11562" width="6.140625" style="10" customWidth="1"/>
    <col min="11563" max="11563" width="5.85546875" style="10" customWidth="1"/>
    <col min="11564" max="11566" width="3.42578125" style="10" customWidth="1"/>
    <col min="11567" max="11567" width="4" style="10" customWidth="1"/>
    <col min="11568" max="11568" width="3.5703125" style="10" customWidth="1"/>
    <col min="11569" max="11570" width="3.85546875" style="10" customWidth="1"/>
    <col min="11571" max="11571" width="3.140625" style="10" customWidth="1"/>
    <col min="11572" max="11776" width="9.140625" style="10"/>
    <col min="11777" max="11777" width="0" style="10" hidden="1" customWidth="1"/>
    <col min="11778" max="11778" width="25.85546875" style="10" customWidth="1"/>
    <col min="11779" max="11790" width="3.7109375" style="10" customWidth="1"/>
    <col min="11791" max="11791" width="6.5703125" style="10" customWidth="1"/>
    <col min="11792" max="11792" width="8.85546875" style="10" customWidth="1"/>
    <col min="11793" max="11793" width="4.140625" style="10" customWidth="1"/>
    <col min="11794" max="11794" width="6" style="10" customWidth="1"/>
    <col min="11795" max="11795" width="5.85546875" style="10" customWidth="1"/>
    <col min="11796" max="11807" width="3.7109375" style="10" customWidth="1"/>
    <col min="11808" max="11808" width="6.7109375" style="10" customWidth="1"/>
    <col min="11809" max="11809" width="6.28515625" style="10" customWidth="1"/>
    <col min="11810" max="11810" width="5.7109375" style="10" customWidth="1"/>
    <col min="11811" max="11813" width="4" style="10" customWidth="1"/>
    <col min="11814" max="11814" width="6" style="10" customWidth="1"/>
    <col min="11815" max="11816" width="5.5703125" style="10" customWidth="1"/>
    <col min="11817" max="11817" width="6.85546875" style="10" customWidth="1"/>
    <col min="11818" max="11818" width="6.140625" style="10" customWidth="1"/>
    <col min="11819" max="11819" width="5.85546875" style="10" customWidth="1"/>
    <col min="11820" max="11822" width="3.42578125" style="10" customWidth="1"/>
    <col min="11823" max="11823" width="4" style="10" customWidth="1"/>
    <col min="11824" max="11824" width="3.5703125" style="10" customWidth="1"/>
    <col min="11825" max="11826" width="3.85546875" style="10" customWidth="1"/>
    <col min="11827" max="11827" width="3.140625" style="10" customWidth="1"/>
    <col min="11828" max="12032" width="9.140625" style="10"/>
    <col min="12033" max="12033" width="0" style="10" hidden="1" customWidth="1"/>
    <col min="12034" max="12034" width="25.85546875" style="10" customWidth="1"/>
    <col min="12035" max="12046" width="3.7109375" style="10" customWidth="1"/>
    <col min="12047" max="12047" width="6.5703125" style="10" customWidth="1"/>
    <col min="12048" max="12048" width="8.85546875" style="10" customWidth="1"/>
    <col min="12049" max="12049" width="4.140625" style="10" customWidth="1"/>
    <col min="12050" max="12050" width="6" style="10" customWidth="1"/>
    <col min="12051" max="12051" width="5.85546875" style="10" customWidth="1"/>
    <col min="12052" max="12063" width="3.7109375" style="10" customWidth="1"/>
    <col min="12064" max="12064" width="6.7109375" style="10" customWidth="1"/>
    <col min="12065" max="12065" width="6.28515625" style="10" customWidth="1"/>
    <col min="12066" max="12066" width="5.7109375" style="10" customWidth="1"/>
    <col min="12067" max="12069" width="4" style="10" customWidth="1"/>
    <col min="12070" max="12070" width="6" style="10" customWidth="1"/>
    <col min="12071" max="12072" width="5.5703125" style="10" customWidth="1"/>
    <col min="12073" max="12073" width="6.85546875" style="10" customWidth="1"/>
    <col min="12074" max="12074" width="6.140625" style="10" customWidth="1"/>
    <col min="12075" max="12075" width="5.85546875" style="10" customWidth="1"/>
    <col min="12076" max="12078" width="3.42578125" style="10" customWidth="1"/>
    <col min="12079" max="12079" width="4" style="10" customWidth="1"/>
    <col min="12080" max="12080" width="3.5703125" style="10" customWidth="1"/>
    <col min="12081" max="12082" width="3.85546875" style="10" customWidth="1"/>
    <col min="12083" max="12083" width="3.140625" style="10" customWidth="1"/>
    <col min="12084" max="12288" width="9.140625" style="10"/>
    <col min="12289" max="12289" width="0" style="10" hidden="1" customWidth="1"/>
    <col min="12290" max="12290" width="25.85546875" style="10" customWidth="1"/>
    <col min="12291" max="12302" width="3.7109375" style="10" customWidth="1"/>
    <col min="12303" max="12303" width="6.5703125" style="10" customWidth="1"/>
    <col min="12304" max="12304" width="8.85546875" style="10" customWidth="1"/>
    <col min="12305" max="12305" width="4.140625" style="10" customWidth="1"/>
    <col min="12306" max="12306" width="6" style="10" customWidth="1"/>
    <col min="12307" max="12307" width="5.85546875" style="10" customWidth="1"/>
    <col min="12308" max="12319" width="3.7109375" style="10" customWidth="1"/>
    <col min="12320" max="12320" width="6.7109375" style="10" customWidth="1"/>
    <col min="12321" max="12321" width="6.28515625" style="10" customWidth="1"/>
    <col min="12322" max="12322" width="5.7109375" style="10" customWidth="1"/>
    <col min="12323" max="12325" width="4" style="10" customWidth="1"/>
    <col min="12326" max="12326" width="6" style="10" customWidth="1"/>
    <col min="12327" max="12328" width="5.5703125" style="10" customWidth="1"/>
    <col min="12329" max="12329" width="6.85546875" style="10" customWidth="1"/>
    <col min="12330" max="12330" width="6.140625" style="10" customWidth="1"/>
    <col min="12331" max="12331" width="5.85546875" style="10" customWidth="1"/>
    <col min="12332" max="12334" width="3.42578125" style="10" customWidth="1"/>
    <col min="12335" max="12335" width="4" style="10" customWidth="1"/>
    <col min="12336" max="12336" width="3.5703125" style="10" customWidth="1"/>
    <col min="12337" max="12338" width="3.85546875" style="10" customWidth="1"/>
    <col min="12339" max="12339" width="3.140625" style="10" customWidth="1"/>
    <col min="12340" max="12544" width="9.140625" style="10"/>
    <col min="12545" max="12545" width="0" style="10" hidden="1" customWidth="1"/>
    <col min="12546" max="12546" width="25.85546875" style="10" customWidth="1"/>
    <col min="12547" max="12558" width="3.7109375" style="10" customWidth="1"/>
    <col min="12559" max="12559" width="6.5703125" style="10" customWidth="1"/>
    <col min="12560" max="12560" width="8.85546875" style="10" customWidth="1"/>
    <col min="12561" max="12561" width="4.140625" style="10" customWidth="1"/>
    <col min="12562" max="12562" width="6" style="10" customWidth="1"/>
    <col min="12563" max="12563" width="5.85546875" style="10" customWidth="1"/>
    <col min="12564" max="12575" width="3.7109375" style="10" customWidth="1"/>
    <col min="12576" max="12576" width="6.7109375" style="10" customWidth="1"/>
    <col min="12577" max="12577" width="6.28515625" style="10" customWidth="1"/>
    <col min="12578" max="12578" width="5.7109375" style="10" customWidth="1"/>
    <col min="12579" max="12581" width="4" style="10" customWidth="1"/>
    <col min="12582" max="12582" width="6" style="10" customWidth="1"/>
    <col min="12583" max="12584" width="5.5703125" style="10" customWidth="1"/>
    <col min="12585" max="12585" width="6.85546875" style="10" customWidth="1"/>
    <col min="12586" max="12586" width="6.140625" style="10" customWidth="1"/>
    <col min="12587" max="12587" width="5.85546875" style="10" customWidth="1"/>
    <col min="12588" max="12590" width="3.42578125" style="10" customWidth="1"/>
    <col min="12591" max="12591" width="4" style="10" customWidth="1"/>
    <col min="12592" max="12592" width="3.5703125" style="10" customWidth="1"/>
    <col min="12593" max="12594" width="3.85546875" style="10" customWidth="1"/>
    <col min="12595" max="12595" width="3.140625" style="10" customWidth="1"/>
    <col min="12596" max="12800" width="9.140625" style="10"/>
    <col min="12801" max="12801" width="0" style="10" hidden="1" customWidth="1"/>
    <col min="12802" max="12802" width="25.85546875" style="10" customWidth="1"/>
    <col min="12803" max="12814" width="3.7109375" style="10" customWidth="1"/>
    <col min="12815" max="12815" width="6.5703125" style="10" customWidth="1"/>
    <col min="12816" max="12816" width="8.85546875" style="10" customWidth="1"/>
    <col min="12817" max="12817" width="4.140625" style="10" customWidth="1"/>
    <col min="12818" max="12818" width="6" style="10" customWidth="1"/>
    <col min="12819" max="12819" width="5.85546875" style="10" customWidth="1"/>
    <col min="12820" max="12831" width="3.7109375" style="10" customWidth="1"/>
    <col min="12832" max="12832" width="6.7109375" style="10" customWidth="1"/>
    <col min="12833" max="12833" width="6.28515625" style="10" customWidth="1"/>
    <col min="12834" max="12834" width="5.7109375" style="10" customWidth="1"/>
    <col min="12835" max="12837" width="4" style="10" customWidth="1"/>
    <col min="12838" max="12838" width="6" style="10" customWidth="1"/>
    <col min="12839" max="12840" width="5.5703125" style="10" customWidth="1"/>
    <col min="12841" max="12841" width="6.85546875" style="10" customWidth="1"/>
    <col min="12842" max="12842" width="6.140625" style="10" customWidth="1"/>
    <col min="12843" max="12843" width="5.85546875" style="10" customWidth="1"/>
    <col min="12844" max="12846" width="3.42578125" style="10" customWidth="1"/>
    <col min="12847" max="12847" width="4" style="10" customWidth="1"/>
    <col min="12848" max="12848" width="3.5703125" style="10" customWidth="1"/>
    <col min="12849" max="12850" width="3.85546875" style="10" customWidth="1"/>
    <col min="12851" max="12851" width="3.140625" style="10" customWidth="1"/>
    <col min="12852" max="13056" width="9.140625" style="10"/>
    <col min="13057" max="13057" width="0" style="10" hidden="1" customWidth="1"/>
    <col min="13058" max="13058" width="25.85546875" style="10" customWidth="1"/>
    <col min="13059" max="13070" width="3.7109375" style="10" customWidth="1"/>
    <col min="13071" max="13071" width="6.5703125" style="10" customWidth="1"/>
    <col min="13072" max="13072" width="8.85546875" style="10" customWidth="1"/>
    <col min="13073" max="13073" width="4.140625" style="10" customWidth="1"/>
    <col min="13074" max="13074" width="6" style="10" customWidth="1"/>
    <col min="13075" max="13075" width="5.85546875" style="10" customWidth="1"/>
    <col min="13076" max="13087" width="3.7109375" style="10" customWidth="1"/>
    <col min="13088" max="13088" width="6.7109375" style="10" customWidth="1"/>
    <col min="13089" max="13089" width="6.28515625" style="10" customWidth="1"/>
    <col min="13090" max="13090" width="5.7109375" style="10" customWidth="1"/>
    <col min="13091" max="13093" width="4" style="10" customWidth="1"/>
    <col min="13094" max="13094" width="6" style="10" customWidth="1"/>
    <col min="13095" max="13096" width="5.5703125" style="10" customWidth="1"/>
    <col min="13097" max="13097" width="6.85546875" style="10" customWidth="1"/>
    <col min="13098" max="13098" width="6.140625" style="10" customWidth="1"/>
    <col min="13099" max="13099" width="5.85546875" style="10" customWidth="1"/>
    <col min="13100" max="13102" width="3.42578125" style="10" customWidth="1"/>
    <col min="13103" max="13103" width="4" style="10" customWidth="1"/>
    <col min="13104" max="13104" width="3.5703125" style="10" customWidth="1"/>
    <col min="13105" max="13106" width="3.85546875" style="10" customWidth="1"/>
    <col min="13107" max="13107" width="3.140625" style="10" customWidth="1"/>
    <col min="13108" max="13312" width="9.140625" style="10"/>
    <col min="13313" max="13313" width="0" style="10" hidden="1" customWidth="1"/>
    <col min="13314" max="13314" width="25.85546875" style="10" customWidth="1"/>
    <col min="13315" max="13326" width="3.7109375" style="10" customWidth="1"/>
    <col min="13327" max="13327" width="6.5703125" style="10" customWidth="1"/>
    <col min="13328" max="13328" width="8.85546875" style="10" customWidth="1"/>
    <col min="13329" max="13329" width="4.140625" style="10" customWidth="1"/>
    <col min="13330" max="13330" width="6" style="10" customWidth="1"/>
    <col min="13331" max="13331" width="5.85546875" style="10" customWidth="1"/>
    <col min="13332" max="13343" width="3.7109375" style="10" customWidth="1"/>
    <col min="13344" max="13344" width="6.7109375" style="10" customWidth="1"/>
    <col min="13345" max="13345" width="6.28515625" style="10" customWidth="1"/>
    <col min="13346" max="13346" width="5.7109375" style="10" customWidth="1"/>
    <col min="13347" max="13349" width="4" style="10" customWidth="1"/>
    <col min="13350" max="13350" width="6" style="10" customWidth="1"/>
    <col min="13351" max="13352" width="5.5703125" style="10" customWidth="1"/>
    <col min="13353" max="13353" width="6.85546875" style="10" customWidth="1"/>
    <col min="13354" max="13354" width="6.140625" style="10" customWidth="1"/>
    <col min="13355" max="13355" width="5.85546875" style="10" customWidth="1"/>
    <col min="13356" max="13358" width="3.42578125" style="10" customWidth="1"/>
    <col min="13359" max="13359" width="4" style="10" customWidth="1"/>
    <col min="13360" max="13360" width="3.5703125" style="10" customWidth="1"/>
    <col min="13361" max="13362" width="3.85546875" style="10" customWidth="1"/>
    <col min="13363" max="13363" width="3.140625" style="10" customWidth="1"/>
    <col min="13364" max="13568" width="9.140625" style="10"/>
    <col min="13569" max="13569" width="0" style="10" hidden="1" customWidth="1"/>
    <col min="13570" max="13570" width="25.85546875" style="10" customWidth="1"/>
    <col min="13571" max="13582" width="3.7109375" style="10" customWidth="1"/>
    <col min="13583" max="13583" width="6.5703125" style="10" customWidth="1"/>
    <col min="13584" max="13584" width="8.85546875" style="10" customWidth="1"/>
    <col min="13585" max="13585" width="4.140625" style="10" customWidth="1"/>
    <col min="13586" max="13586" width="6" style="10" customWidth="1"/>
    <col min="13587" max="13587" width="5.85546875" style="10" customWidth="1"/>
    <col min="13588" max="13599" width="3.7109375" style="10" customWidth="1"/>
    <col min="13600" max="13600" width="6.7109375" style="10" customWidth="1"/>
    <col min="13601" max="13601" width="6.28515625" style="10" customWidth="1"/>
    <col min="13602" max="13602" width="5.7109375" style="10" customWidth="1"/>
    <col min="13603" max="13605" width="4" style="10" customWidth="1"/>
    <col min="13606" max="13606" width="6" style="10" customWidth="1"/>
    <col min="13607" max="13608" width="5.5703125" style="10" customWidth="1"/>
    <col min="13609" max="13609" width="6.85546875" style="10" customWidth="1"/>
    <col min="13610" max="13610" width="6.140625" style="10" customWidth="1"/>
    <col min="13611" max="13611" width="5.85546875" style="10" customWidth="1"/>
    <col min="13612" max="13614" width="3.42578125" style="10" customWidth="1"/>
    <col min="13615" max="13615" width="4" style="10" customWidth="1"/>
    <col min="13616" max="13616" width="3.5703125" style="10" customWidth="1"/>
    <col min="13617" max="13618" width="3.85546875" style="10" customWidth="1"/>
    <col min="13619" max="13619" width="3.140625" style="10" customWidth="1"/>
    <col min="13620" max="13824" width="9.140625" style="10"/>
    <col min="13825" max="13825" width="0" style="10" hidden="1" customWidth="1"/>
    <col min="13826" max="13826" width="25.85546875" style="10" customWidth="1"/>
    <col min="13827" max="13838" width="3.7109375" style="10" customWidth="1"/>
    <col min="13839" max="13839" width="6.5703125" style="10" customWidth="1"/>
    <col min="13840" max="13840" width="8.85546875" style="10" customWidth="1"/>
    <col min="13841" max="13841" width="4.140625" style="10" customWidth="1"/>
    <col min="13842" max="13842" width="6" style="10" customWidth="1"/>
    <col min="13843" max="13843" width="5.85546875" style="10" customWidth="1"/>
    <col min="13844" max="13855" width="3.7109375" style="10" customWidth="1"/>
    <col min="13856" max="13856" width="6.7109375" style="10" customWidth="1"/>
    <col min="13857" max="13857" width="6.28515625" style="10" customWidth="1"/>
    <col min="13858" max="13858" width="5.7109375" style="10" customWidth="1"/>
    <col min="13859" max="13861" width="4" style="10" customWidth="1"/>
    <col min="13862" max="13862" width="6" style="10" customWidth="1"/>
    <col min="13863" max="13864" width="5.5703125" style="10" customWidth="1"/>
    <col min="13865" max="13865" width="6.85546875" style="10" customWidth="1"/>
    <col min="13866" max="13866" width="6.140625" style="10" customWidth="1"/>
    <col min="13867" max="13867" width="5.85546875" style="10" customWidth="1"/>
    <col min="13868" max="13870" width="3.42578125" style="10" customWidth="1"/>
    <col min="13871" max="13871" width="4" style="10" customWidth="1"/>
    <col min="13872" max="13872" width="3.5703125" style="10" customWidth="1"/>
    <col min="13873" max="13874" width="3.85546875" style="10" customWidth="1"/>
    <col min="13875" max="13875" width="3.140625" style="10" customWidth="1"/>
    <col min="13876" max="14080" width="9.140625" style="10"/>
    <col min="14081" max="14081" width="0" style="10" hidden="1" customWidth="1"/>
    <col min="14082" max="14082" width="25.85546875" style="10" customWidth="1"/>
    <col min="14083" max="14094" width="3.7109375" style="10" customWidth="1"/>
    <col min="14095" max="14095" width="6.5703125" style="10" customWidth="1"/>
    <col min="14096" max="14096" width="8.85546875" style="10" customWidth="1"/>
    <col min="14097" max="14097" width="4.140625" style="10" customWidth="1"/>
    <col min="14098" max="14098" width="6" style="10" customWidth="1"/>
    <col min="14099" max="14099" width="5.85546875" style="10" customWidth="1"/>
    <col min="14100" max="14111" width="3.7109375" style="10" customWidth="1"/>
    <col min="14112" max="14112" width="6.7109375" style="10" customWidth="1"/>
    <col min="14113" max="14113" width="6.28515625" style="10" customWidth="1"/>
    <col min="14114" max="14114" width="5.7109375" style="10" customWidth="1"/>
    <col min="14115" max="14117" width="4" style="10" customWidth="1"/>
    <col min="14118" max="14118" width="6" style="10" customWidth="1"/>
    <col min="14119" max="14120" width="5.5703125" style="10" customWidth="1"/>
    <col min="14121" max="14121" width="6.85546875" style="10" customWidth="1"/>
    <col min="14122" max="14122" width="6.140625" style="10" customWidth="1"/>
    <col min="14123" max="14123" width="5.85546875" style="10" customWidth="1"/>
    <col min="14124" max="14126" width="3.42578125" style="10" customWidth="1"/>
    <col min="14127" max="14127" width="4" style="10" customWidth="1"/>
    <col min="14128" max="14128" width="3.5703125" style="10" customWidth="1"/>
    <col min="14129" max="14130" width="3.85546875" style="10" customWidth="1"/>
    <col min="14131" max="14131" width="3.140625" style="10" customWidth="1"/>
    <col min="14132" max="14336" width="9.140625" style="10"/>
    <col min="14337" max="14337" width="0" style="10" hidden="1" customWidth="1"/>
    <col min="14338" max="14338" width="25.85546875" style="10" customWidth="1"/>
    <col min="14339" max="14350" width="3.7109375" style="10" customWidth="1"/>
    <col min="14351" max="14351" width="6.5703125" style="10" customWidth="1"/>
    <col min="14352" max="14352" width="8.85546875" style="10" customWidth="1"/>
    <col min="14353" max="14353" width="4.140625" style="10" customWidth="1"/>
    <col min="14354" max="14354" width="6" style="10" customWidth="1"/>
    <col min="14355" max="14355" width="5.85546875" style="10" customWidth="1"/>
    <col min="14356" max="14367" width="3.7109375" style="10" customWidth="1"/>
    <col min="14368" max="14368" width="6.7109375" style="10" customWidth="1"/>
    <col min="14369" max="14369" width="6.28515625" style="10" customWidth="1"/>
    <col min="14370" max="14370" width="5.7109375" style="10" customWidth="1"/>
    <col min="14371" max="14373" width="4" style="10" customWidth="1"/>
    <col min="14374" max="14374" width="6" style="10" customWidth="1"/>
    <col min="14375" max="14376" width="5.5703125" style="10" customWidth="1"/>
    <col min="14377" max="14377" width="6.85546875" style="10" customWidth="1"/>
    <col min="14378" max="14378" width="6.140625" style="10" customWidth="1"/>
    <col min="14379" max="14379" width="5.85546875" style="10" customWidth="1"/>
    <col min="14380" max="14382" width="3.42578125" style="10" customWidth="1"/>
    <col min="14383" max="14383" width="4" style="10" customWidth="1"/>
    <col min="14384" max="14384" width="3.5703125" style="10" customWidth="1"/>
    <col min="14385" max="14386" width="3.85546875" style="10" customWidth="1"/>
    <col min="14387" max="14387" width="3.140625" style="10" customWidth="1"/>
    <col min="14388" max="14592" width="9.140625" style="10"/>
    <col min="14593" max="14593" width="0" style="10" hidden="1" customWidth="1"/>
    <col min="14594" max="14594" width="25.85546875" style="10" customWidth="1"/>
    <col min="14595" max="14606" width="3.7109375" style="10" customWidth="1"/>
    <col min="14607" max="14607" width="6.5703125" style="10" customWidth="1"/>
    <col min="14608" max="14608" width="8.85546875" style="10" customWidth="1"/>
    <col min="14609" max="14609" width="4.140625" style="10" customWidth="1"/>
    <col min="14610" max="14610" width="6" style="10" customWidth="1"/>
    <col min="14611" max="14611" width="5.85546875" style="10" customWidth="1"/>
    <col min="14612" max="14623" width="3.7109375" style="10" customWidth="1"/>
    <col min="14624" max="14624" width="6.7109375" style="10" customWidth="1"/>
    <col min="14625" max="14625" width="6.28515625" style="10" customWidth="1"/>
    <col min="14626" max="14626" width="5.7109375" style="10" customWidth="1"/>
    <col min="14627" max="14629" width="4" style="10" customWidth="1"/>
    <col min="14630" max="14630" width="6" style="10" customWidth="1"/>
    <col min="14631" max="14632" width="5.5703125" style="10" customWidth="1"/>
    <col min="14633" max="14633" width="6.85546875" style="10" customWidth="1"/>
    <col min="14634" max="14634" width="6.140625" style="10" customWidth="1"/>
    <col min="14635" max="14635" width="5.85546875" style="10" customWidth="1"/>
    <col min="14636" max="14638" width="3.42578125" style="10" customWidth="1"/>
    <col min="14639" max="14639" width="4" style="10" customWidth="1"/>
    <col min="14640" max="14640" width="3.5703125" style="10" customWidth="1"/>
    <col min="14641" max="14642" width="3.85546875" style="10" customWidth="1"/>
    <col min="14643" max="14643" width="3.140625" style="10" customWidth="1"/>
    <col min="14644" max="14848" width="9.140625" style="10"/>
    <col min="14849" max="14849" width="0" style="10" hidden="1" customWidth="1"/>
    <col min="14850" max="14850" width="25.85546875" style="10" customWidth="1"/>
    <col min="14851" max="14862" width="3.7109375" style="10" customWidth="1"/>
    <col min="14863" max="14863" width="6.5703125" style="10" customWidth="1"/>
    <col min="14864" max="14864" width="8.85546875" style="10" customWidth="1"/>
    <col min="14865" max="14865" width="4.140625" style="10" customWidth="1"/>
    <col min="14866" max="14866" width="6" style="10" customWidth="1"/>
    <col min="14867" max="14867" width="5.85546875" style="10" customWidth="1"/>
    <col min="14868" max="14879" width="3.7109375" style="10" customWidth="1"/>
    <col min="14880" max="14880" width="6.7109375" style="10" customWidth="1"/>
    <col min="14881" max="14881" width="6.28515625" style="10" customWidth="1"/>
    <col min="14882" max="14882" width="5.7109375" style="10" customWidth="1"/>
    <col min="14883" max="14885" width="4" style="10" customWidth="1"/>
    <col min="14886" max="14886" width="6" style="10" customWidth="1"/>
    <col min="14887" max="14888" width="5.5703125" style="10" customWidth="1"/>
    <col min="14889" max="14889" width="6.85546875" style="10" customWidth="1"/>
    <col min="14890" max="14890" width="6.140625" style="10" customWidth="1"/>
    <col min="14891" max="14891" width="5.85546875" style="10" customWidth="1"/>
    <col min="14892" max="14894" width="3.42578125" style="10" customWidth="1"/>
    <col min="14895" max="14895" width="4" style="10" customWidth="1"/>
    <col min="14896" max="14896" width="3.5703125" style="10" customWidth="1"/>
    <col min="14897" max="14898" width="3.85546875" style="10" customWidth="1"/>
    <col min="14899" max="14899" width="3.140625" style="10" customWidth="1"/>
    <col min="14900" max="15104" width="9.140625" style="10"/>
    <col min="15105" max="15105" width="0" style="10" hidden="1" customWidth="1"/>
    <col min="15106" max="15106" width="25.85546875" style="10" customWidth="1"/>
    <col min="15107" max="15118" width="3.7109375" style="10" customWidth="1"/>
    <col min="15119" max="15119" width="6.5703125" style="10" customWidth="1"/>
    <col min="15120" max="15120" width="8.85546875" style="10" customWidth="1"/>
    <col min="15121" max="15121" width="4.140625" style="10" customWidth="1"/>
    <col min="15122" max="15122" width="6" style="10" customWidth="1"/>
    <col min="15123" max="15123" width="5.85546875" style="10" customWidth="1"/>
    <col min="15124" max="15135" width="3.7109375" style="10" customWidth="1"/>
    <col min="15136" max="15136" width="6.7109375" style="10" customWidth="1"/>
    <col min="15137" max="15137" width="6.28515625" style="10" customWidth="1"/>
    <col min="15138" max="15138" width="5.7109375" style="10" customWidth="1"/>
    <col min="15139" max="15141" width="4" style="10" customWidth="1"/>
    <col min="15142" max="15142" width="6" style="10" customWidth="1"/>
    <col min="15143" max="15144" width="5.5703125" style="10" customWidth="1"/>
    <col min="15145" max="15145" width="6.85546875" style="10" customWidth="1"/>
    <col min="15146" max="15146" width="6.140625" style="10" customWidth="1"/>
    <col min="15147" max="15147" width="5.85546875" style="10" customWidth="1"/>
    <col min="15148" max="15150" width="3.42578125" style="10" customWidth="1"/>
    <col min="15151" max="15151" width="4" style="10" customWidth="1"/>
    <col min="15152" max="15152" width="3.5703125" style="10" customWidth="1"/>
    <col min="15153" max="15154" width="3.85546875" style="10" customWidth="1"/>
    <col min="15155" max="15155" width="3.140625" style="10" customWidth="1"/>
    <col min="15156" max="15360" width="9.140625" style="10"/>
    <col min="15361" max="15361" width="0" style="10" hidden="1" customWidth="1"/>
    <col min="15362" max="15362" width="25.85546875" style="10" customWidth="1"/>
    <col min="15363" max="15374" width="3.7109375" style="10" customWidth="1"/>
    <col min="15375" max="15375" width="6.5703125" style="10" customWidth="1"/>
    <col min="15376" max="15376" width="8.85546875" style="10" customWidth="1"/>
    <col min="15377" max="15377" width="4.140625" style="10" customWidth="1"/>
    <col min="15378" max="15378" width="6" style="10" customWidth="1"/>
    <col min="15379" max="15379" width="5.85546875" style="10" customWidth="1"/>
    <col min="15380" max="15391" width="3.7109375" style="10" customWidth="1"/>
    <col min="15392" max="15392" width="6.7109375" style="10" customWidth="1"/>
    <col min="15393" max="15393" width="6.28515625" style="10" customWidth="1"/>
    <col min="15394" max="15394" width="5.7109375" style="10" customWidth="1"/>
    <col min="15395" max="15397" width="4" style="10" customWidth="1"/>
    <col min="15398" max="15398" width="6" style="10" customWidth="1"/>
    <col min="15399" max="15400" width="5.5703125" style="10" customWidth="1"/>
    <col min="15401" max="15401" width="6.85546875" style="10" customWidth="1"/>
    <col min="15402" max="15402" width="6.140625" style="10" customWidth="1"/>
    <col min="15403" max="15403" width="5.85546875" style="10" customWidth="1"/>
    <col min="15404" max="15406" width="3.42578125" style="10" customWidth="1"/>
    <col min="15407" max="15407" width="4" style="10" customWidth="1"/>
    <col min="15408" max="15408" width="3.5703125" style="10" customWidth="1"/>
    <col min="15409" max="15410" width="3.85546875" style="10" customWidth="1"/>
    <col min="15411" max="15411" width="3.140625" style="10" customWidth="1"/>
    <col min="15412" max="15616" width="9.140625" style="10"/>
    <col min="15617" max="15617" width="0" style="10" hidden="1" customWidth="1"/>
    <col min="15618" max="15618" width="25.85546875" style="10" customWidth="1"/>
    <col min="15619" max="15630" width="3.7109375" style="10" customWidth="1"/>
    <col min="15631" max="15631" width="6.5703125" style="10" customWidth="1"/>
    <col min="15632" max="15632" width="8.85546875" style="10" customWidth="1"/>
    <col min="15633" max="15633" width="4.140625" style="10" customWidth="1"/>
    <col min="15634" max="15634" width="6" style="10" customWidth="1"/>
    <col min="15635" max="15635" width="5.85546875" style="10" customWidth="1"/>
    <col min="15636" max="15647" width="3.7109375" style="10" customWidth="1"/>
    <col min="15648" max="15648" width="6.7109375" style="10" customWidth="1"/>
    <col min="15649" max="15649" width="6.28515625" style="10" customWidth="1"/>
    <col min="15650" max="15650" width="5.7109375" style="10" customWidth="1"/>
    <col min="15651" max="15653" width="4" style="10" customWidth="1"/>
    <col min="15654" max="15654" width="6" style="10" customWidth="1"/>
    <col min="15655" max="15656" width="5.5703125" style="10" customWidth="1"/>
    <col min="15657" max="15657" width="6.85546875" style="10" customWidth="1"/>
    <col min="15658" max="15658" width="6.140625" style="10" customWidth="1"/>
    <col min="15659" max="15659" width="5.85546875" style="10" customWidth="1"/>
    <col min="15660" max="15662" width="3.42578125" style="10" customWidth="1"/>
    <col min="15663" max="15663" width="4" style="10" customWidth="1"/>
    <col min="15664" max="15664" width="3.5703125" style="10" customWidth="1"/>
    <col min="15665" max="15666" width="3.85546875" style="10" customWidth="1"/>
    <col min="15667" max="15667" width="3.140625" style="10" customWidth="1"/>
    <col min="15668" max="15872" width="9.140625" style="10"/>
    <col min="15873" max="15873" width="0" style="10" hidden="1" customWidth="1"/>
    <col min="15874" max="15874" width="25.85546875" style="10" customWidth="1"/>
    <col min="15875" max="15886" width="3.7109375" style="10" customWidth="1"/>
    <col min="15887" max="15887" width="6.5703125" style="10" customWidth="1"/>
    <col min="15888" max="15888" width="8.85546875" style="10" customWidth="1"/>
    <col min="15889" max="15889" width="4.140625" style="10" customWidth="1"/>
    <col min="15890" max="15890" width="6" style="10" customWidth="1"/>
    <col min="15891" max="15891" width="5.85546875" style="10" customWidth="1"/>
    <col min="15892" max="15903" width="3.7109375" style="10" customWidth="1"/>
    <col min="15904" max="15904" width="6.7109375" style="10" customWidth="1"/>
    <col min="15905" max="15905" width="6.28515625" style="10" customWidth="1"/>
    <col min="15906" max="15906" width="5.7109375" style="10" customWidth="1"/>
    <col min="15907" max="15909" width="4" style="10" customWidth="1"/>
    <col min="15910" max="15910" width="6" style="10" customWidth="1"/>
    <col min="15911" max="15912" width="5.5703125" style="10" customWidth="1"/>
    <col min="15913" max="15913" width="6.85546875" style="10" customWidth="1"/>
    <col min="15914" max="15914" width="6.140625" style="10" customWidth="1"/>
    <col min="15915" max="15915" width="5.85546875" style="10" customWidth="1"/>
    <col min="15916" max="15918" width="3.42578125" style="10" customWidth="1"/>
    <col min="15919" max="15919" width="4" style="10" customWidth="1"/>
    <col min="15920" max="15920" width="3.5703125" style="10" customWidth="1"/>
    <col min="15921" max="15922" width="3.85546875" style="10" customWidth="1"/>
    <col min="15923" max="15923" width="3.140625" style="10" customWidth="1"/>
    <col min="15924" max="16128" width="9.140625" style="10"/>
    <col min="16129" max="16129" width="0" style="10" hidden="1" customWidth="1"/>
    <col min="16130" max="16130" width="25.85546875" style="10" customWidth="1"/>
    <col min="16131" max="16142" width="3.7109375" style="10" customWidth="1"/>
    <col min="16143" max="16143" width="6.5703125" style="10" customWidth="1"/>
    <col min="16144" max="16144" width="8.85546875" style="10" customWidth="1"/>
    <col min="16145" max="16145" width="4.140625" style="10" customWidth="1"/>
    <col min="16146" max="16146" width="6" style="10" customWidth="1"/>
    <col min="16147" max="16147" width="5.85546875" style="10" customWidth="1"/>
    <col min="16148" max="16159" width="3.7109375" style="10" customWidth="1"/>
    <col min="16160" max="16160" width="6.7109375" style="10" customWidth="1"/>
    <col min="16161" max="16161" width="6.28515625" style="10" customWidth="1"/>
    <col min="16162" max="16162" width="5.7109375" style="10" customWidth="1"/>
    <col min="16163" max="16165" width="4" style="10" customWidth="1"/>
    <col min="16166" max="16166" width="6" style="10" customWidth="1"/>
    <col min="16167" max="16168" width="5.5703125" style="10" customWidth="1"/>
    <col min="16169" max="16169" width="6.85546875" style="10" customWidth="1"/>
    <col min="16170" max="16170" width="6.140625" style="10" customWidth="1"/>
    <col min="16171" max="16171" width="5.85546875" style="10" customWidth="1"/>
    <col min="16172" max="16174" width="3.42578125" style="10" customWidth="1"/>
    <col min="16175" max="16175" width="4" style="10" customWidth="1"/>
    <col min="16176" max="16176" width="3.5703125" style="10" customWidth="1"/>
    <col min="16177" max="16178" width="3.85546875" style="10" customWidth="1"/>
    <col min="16179" max="16179" width="3.140625" style="10" customWidth="1"/>
    <col min="16180" max="16384" width="9.140625" style="10"/>
  </cols>
  <sheetData>
    <row r="1" spans="2:51" ht="18.75">
      <c r="AX1" s="48" t="s">
        <v>106</v>
      </c>
      <c r="AY1" s="11"/>
    </row>
    <row r="2" spans="2:51" ht="48.75" customHeight="1">
      <c r="B2" s="52" t="s">
        <v>111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</row>
    <row r="3" spans="2:51" ht="150.75" customHeight="1">
      <c r="B3" s="18" t="s">
        <v>0</v>
      </c>
      <c r="C3" s="51" t="s">
        <v>1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19" t="s">
        <v>2</v>
      </c>
      <c r="P3" s="19" t="s">
        <v>3</v>
      </c>
      <c r="Q3" s="51" t="s">
        <v>4</v>
      </c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19" t="s">
        <v>5</v>
      </c>
      <c r="AG3" s="19" t="s">
        <v>6</v>
      </c>
      <c r="AH3" s="51" t="s">
        <v>7</v>
      </c>
      <c r="AI3" s="51"/>
      <c r="AJ3" s="51"/>
      <c r="AK3" s="51"/>
      <c r="AL3" s="51"/>
      <c r="AM3" s="51"/>
      <c r="AN3" s="19" t="s">
        <v>8</v>
      </c>
      <c r="AO3" s="19" t="s">
        <v>9</v>
      </c>
      <c r="AP3" s="20" t="s">
        <v>10</v>
      </c>
      <c r="AQ3" s="20" t="s">
        <v>11</v>
      </c>
      <c r="AR3" s="20" t="s">
        <v>12</v>
      </c>
      <c r="AS3" s="51" t="s">
        <v>13</v>
      </c>
      <c r="AT3" s="51"/>
      <c r="AU3" s="51"/>
      <c r="AV3" s="51"/>
      <c r="AW3" s="51"/>
      <c r="AX3" s="51"/>
      <c r="AY3" s="51"/>
    </row>
    <row r="4" spans="2:51" ht="15">
      <c r="B4" s="21" t="s">
        <v>14</v>
      </c>
      <c r="C4" s="21" t="s">
        <v>15</v>
      </c>
      <c r="D4" s="21" t="s">
        <v>16</v>
      </c>
      <c r="E4" s="21" t="s">
        <v>17</v>
      </c>
      <c r="F4" s="21" t="s">
        <v>18</v>
      </c>
      <c r="G4" s="21" t="s">
        <v>19</v>
      </c>
      <c r="H4" s="21" t="s">
        <v>17</v>
      </c>
      <c r="I4" s="21" t="s">
        <v>20</v>
      </c>
      <c r="J4" s="21" t="s">
        <v>21</v>
      </c>
      <c r="K4" s="21" t="s">
        <v>17</v>
      </c>
      <c r="L4" s="21" t="s">
        <v>22</v>
      </c>
      <c r="M4" s="21" t="s">
        <v>23</v>
      </c>
      <c r="N4" s="21" t="s">
        <v>17</v>
      </c>
      <c r="O4" s="21"/>
      <c r="P4" s="21"/>
      <c r="Q4" s="22" t="s">
        <v>24</v>
      </c>
      <c r="R4" s="22" t="s">
        <v>25</v>
      </c>
      <c r="S4" s="22" t="s">
        <v>17</v>
      </c>
      <c r="T4" s="22" t="s">
        <v>26</v>
      </c>
      <c r="U4" s="22" t="s">
        <v>27</v>
      </c>
      <c r="V4" s="22" t="s">
        <v>17</v>
      </c>
      <c r="W4" s="22" t="s">
        <v>28</v>
      </c>
      <c r="X4" s="22" t="s">
        <v>29</v>
      </c>
      <c r="Y4" s="22" t="s">
        <v>17</v>
      </c>
      <c r="Z4" s="22" t="s">
        <v>30</v>
      </c>
      <c r="AA4" s="22" t="s">
        <v>31</v>
      </c>
      <c r="AB4" s="22" t="s">
        <v>17</v>
      </c>
      <c r="AC4" s="22" t="s">
        <v>32</v>
      </c>
      <c r="AD4" s="22" t="s">
        <v>33</v>
      </c>
      <c r="AE4" s="22" t="s">
        <v>17</v>
      </c>
      <c r="AF4" s="22"/>
      <c r="AG4" s="22"/>
      <c r="AH4" s="22" t="s">
        <v>34</v>
      </c>
      <c r="AI4" s="22" t="s">
        <v>35</v>
      </c>
      <c r="AJ4" s="22" t="s">
        <v>17</v>
      </c>
      <c r="AK4" s="22" t="s">
        <v>36</v>
      </c>
      <c r="AL4" s="22" t="s">
        <v>37</v>
      </c>
      <c r="AM4" s="22" t="s">
        <v>17</v>
      </c>
      <c r="AN4" s="22"/>
      <c r="AO4" s="22"/>
      <c r="AP4" s="21"/>
      <c r="AQ4" s="21"/>
      <c r="AR4" s="21"/>
      <c r="AS4" s="21">
        <v>7</v>
      </c>
      <c r="AT4" s="21">
        <v>6</v>
      </c>
      <c r="AU4" s="21">
        <v>5</v>
      </c>
      <c r="AV4" s="21">
        <v>4</v>
      </c>
      <c r="AW4" s="21">
        <v>3</v>
      </c>
      <c r="AX4" s="21">
        <v>2</v>
      </c>
      <c r="AY4" s="21">
        <v>1</v>
      </c>
    </row>
    <row r="5" spans="2:51" ht="15">
      <c r="B5" s="23" t="s">
        <v>109</v>
      </c>
      <c r="C5" s="21">
        <v>1</v>
      </c>
      <c r="D5" s="21"/>
      <c r="E5" s="21"/>
      <c r="F5" s="21">
        <v>6</v>
      </c>
      <c r="G5" s="21"/>
      <c r="H5" s="21"/>
      <c r="I5" s="21">
        <v>11</v>
      </c>
      <c r="J5" s="21"/>
      <c r="K5" s="21"/>
      <c r="L5" s="21">
        <v>8</v>
      </c>
      <c r="M5" s="21"/>
      <c r="N5" s="21"/>
      <c r="O5" s="21">
        <v>4</v>
      </c>
      <c r="P5" s="21">
        <v>2</v>
      </c>
      <c r="Q5" s="21">
        <v>11</v>
      </c>
      <c r="R5" s="21"/>
      <c r="S5" s="21"/>
      <c r="T5" s="21">
        <v>9</v>
      </c>
      <c r="U5" s="21"/>
      <c r="V5" s="21"/>
      <c r="W5" s="21">
        <v>6</v>
      </c>
      <c r="X5" s="21"/>
      <c r="Y5" s="21"/>
      <c r="Z5" s="21">
        <v>8</v>
      </c>
      <c r="AA5" s="21"/>
      <c r="AB5" s="21"/>
      <c r="AC5" s="21">
        <v>14</v>
      </c>
      <c r="AD5" s="21"/>
      <c r="AE5" s="21"/>
      <c r="AF5" s="21">
        <v>5</v>
      </c>
      <c r="AG5" s="21">
        <v>5</v>
      </c>
      <c r="AH5" s="21"/>
      <c r="AI5" s="21"/>
      <c r="AJ5" s="21"/>
      <c r="AK5" s="21"/>
      <c r="AL5" s="21"/>
      <c r="AM5" s="21"/>
      <c r="AN5" s="21"/>
      <c r="AO5" s="21"/>
      <c r="AP5" s="23">
        <v>74</v>
      </c>
      <c r="AQ5" s="23">
        <v>7</v>
      </c>
      <c r="AR5" s="23">
        <v>10</v>
      </c>
      <c r="AS5" s="21"/>
      <c r="AT5" s="21"/>
      <c r="AU5" s="21"/>
      <c r="AV5" s="21"/>
      <c r="AW5" s="21"/>
      <c r="AX5" s="21"/>
      <c r="AY5" s="21"/>
    </row>
    <row r="6" spans="2:51" s="25" customFormat="1" ht="15">
      <c r="B6" s="24" t="s">
        <v>38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3"/>
      <c r="AQ6" s="23"/>
      <c r="AR6" s="23"/>
      <c r="AS6" s="24"/>
      <c r="AT6" s="24"/>
      <c r="AU6" s="24"/>
      <c r="AV6" s="24"/>
      <c r="AW6" s="24"/>
      <c r="AX6" s="24"/>
      <c r="AY6" s="24"/>
    </row>
    <row r="7" spans="2:51" ht="15">
      <c r="B7" s="21" t="s">
        <v>110</v>
      </c>
      <c r="C7" s="21">
        <v>2</v>
      </c>
      <c r="D7" s="21"/>
      <c r="E7" s="21"/>
      <c r="F7" s="21">
        <v>3</v>
      </c>
      <c r="G7" s="21"/>
      <c r="H7" s="21"/>
      <c r="I7" s="21">
        <v>2</v>
      </c>
      <c r="J7" s="21"/>
      <c r="K7" s="21"/>
      <c r="L7" s="21"/>
      <c r="M7" s="21"/>
      <c r="N7" s="21"/>
      <c r="O7" s="21">
        <v>3</v>
      </c>
      <c r="P7" s="21">
        <v>1</v>
      </c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3">
        <v>7</v>
      </c>
      <c r="AQ7" s="23">
        <v>1</v>
      </c>
      <c r="AR7" s="23">
        <v>7</v>
      </c>
      <c r="AS7" s="21"/>
      <c r="AT7" s="21"/>
      <c r="AU7" s="21"/>
      <c r="AV7" s="21"/>
      <c r="AW7" s="21"/>
      <c r="AX7" s="21"/>
      <c r="AY7" s="21"/>
    </row>
    <row r="8" spans="2:51" ht="45">
      <c r="B8" s="26" t="s">
        <v>40</v>
      </c>
      <c r="C8" s="27">
        <v>3</v>
      </c>
      <c r="D8" s="27"/>
      <c r="E8" s="27"/>
      <c r="F8" s="27">
        <v>9</v>
      </c>
      <c r="G8" s="27"/>
      <c r="H8" s="27"/>
      <c r="I8" s="27">
        <v>13</v>
      </c>
      <c r="J8" s="27"/>
      <c r="K8" s="27"/>
      <c r="L8" s="27">
        <v>8</v>
      </c>
      <c r="M8" s="27"/>
      <c r="N8" s="27"/>
      <c r="O8" s="27">
        <v>7</v>
      </c>
      <c r="P8" s="27">
        <v>3</v>
      </c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>
        <v>80</v>
      </c>
      <c r="AQ8" s="27">
        <v>8</v>
      </c>
      <c r="AR8" s="27"/>
      <c r="AS8" s="27"/>
      <c r="AT8" s="27"/>
      <c r="AU8" s="27"/>
      <c r="AV8" s="27"/>
      <c r="AW8" s="27"/>
      <c r="AX8" s="27"/>
      <c r="AY8" s="27"/>
    </row>
    <row r="13" spans="2:51" ht="168.75" customHeight="1">
      <c r="B13" s="18" t="s">
        <v>65</v>
      </c>
      <c r="C13" s="51" t="s">
        <v>1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19" t="s">
        <v>2</v>
      </c>
      <c r="P13" s="19" t="s">
        <v>66</v>
      </c>
      <c r="Q13" s="20" t="s">
        <v>39</v>
      </c>
      <c r="R13" s="20" t="s">
        <v>12</v>
      </c>
      <c r="S13" s="51" t="s">
        <v>41</v>
      </c>
      <c r="T13" s="51"/>
      <c r="U13" s="51"/>
      <c r="V13" s="51"/>
      <c r="W13" s="51"/>
      <c r="X13" s="51"/>
      <c r="Y13" s="51"/>
    </row>
    <row r="14" spans="2:51" ht="15">
      <c r="B14" s="21" t="s">
        <v>14</v>
      </c>
      <c r="C14" s="21" t="s">
        <v>15</v>
      </c>
      <c r="D14" s="21" t="s">
        <v>16</v>
      </c>
      <c r="E14" s="21" t="s">
        <v>17</v>
      </c>
      <c r="F14" s="21" t="s">
        <v>18</v>
      </c>
      <c r="G14" s="21" t="s">
        <v>19</v>
      </c>
      <c r="H14" s="21" t="s">
        <v>17</v>
      </c>
      <c r="I14" s="21" t="s">
        <v>20</v>
      </c>
      <c r="J14" s="21" t="s">
        <v>21</v>
      </c>
      <c r="K14" s="21" t="s">
        <v>17</v>
      </c>
      <c r="L14" s="21" t="s">
        <v>22</v>
      </c>
      <c r="M14" s="21" t="s">
        <v>23</v>
      </c>
      <c r="N14" s="21" t="s">
        <v>17</v>
      </c>
      <c r="O14" s="21"/>
      <c r="P14" s="21"/>
      <c r="Q14" s="28"/>
      <c r="R14" s="21"/>
      <c r="S14" s="21">
        <v>7</v>
      </c>
      <c r="T14" s="21">
        <v>6</v>
      </c>
      <c r="U14" s="21">
        <v>5</v>
      </c>
      <c r="V14" s="21">
        <v>4</v>
      </c>
      <c r="W14" s="21">
        <v>3</v>
      </c>
      <c r="X14" s="21">
        <v>2</v>
      </c>
      <c r="Y14" s="21">
        <v>1</v>
      </c>
    </row>
    <row r="15" spans="2:51" ht="15">
      <c r="B15" s="23" t="s">
        <v>67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9">
        <f>C15+D15+F15+G15+I15+J15+L15+N15</f>
        <v>0</v>
      </c>
      <c r="R15" s="27"/>
      <c r="S15" s="27"/>
      <c r="T15" s="27"/>
      <c r="U15" s="27"/>
      <c r="V15" s="27"/>
      <c r="W15" s="27"/>
      <c r="X15" s="27"/>
      <c r="Y15" s="27"/>
    </row>
    <row r="16" spans="2:51" ht="45">
      <c r="B16" s="26" t="s">
        <v>68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9">
        <f>C16+D16+F16+G16+I16+J16+L16+N16</f>
        <v>0</v>
      </c>
      <c r="R16" s="27"/>
      <c r="S16" s="27"/>
      <c r="T16" s="27"/>
      <c r="U16" s="27"/>
      <c r="V16" s="27"/>
      <c r="W16" s="27"/>
      <c r="X16" s="27"/>
      <c r="Y16" s="27"/>
    </row>
    <row r="19" spans="2:6" ht="15">
      <c r="B19" s="15" t="s">
        <v>61</v>
      </c>
      <c r="C19" s="16"/>
      <c r="D19" s="15"/>
      <c r="E19" s="17" t="s">
        <v>63</v>
      </c>
      <c r="F19" s="17" t="s">
        <v>64</v>
      </c>
    </row>
    <row r="21" spans="2:6" ht="15">
      <c r="B21" s="15" t="s">
        <v>62</v>
      </c>
      <c r="C21" s="16"/>
      <c r="D21" s="15"/>
      <c r="E21" s="17" t="s">
        <v>63</v>
      </c>
      <c r="F21" s="17" t="s">
        <v>64</v>
      </c>
    </row>
    <row r="23" spans="2:6" ht="15">
      <c r="B23" s="2" t="s">
        <v>69</v>
      </c>
    </row>
    <row r="24" spans="2:6" ht="15">
      <c r="B24" s="2" t="s">
        <v>60</v>
      </c>
    </row>
  </sheetData>
  <mergeCells count="7">
    <mergeCell ref="C13:N13"/>
    <mergeCell ref="S13:Y13"/>
    <mergeCell ref="B2:AU2"/>
    <mergeCell ref="C3:N3"/>
    <mergeCell ref="Q3:AE3"/>
    <mergeCell ref="AH3:AM3"/>
    <mergeCell ref="AS3:AY3"/>
  </mergeCells>
  <pageMargins left="0.11811023622047245" right="0.11811023622047245" top="0.74803149606299213" bottom="0.74803149606299213" header="0.31496062992125984" footer="0.31496062992125984"/>
  <pageSetup paperSize="9" scale="4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workbookViewId="0">
      <pane xSplit="1" ySplit="9" topLeftCell="B28" activePane="bottomRight" state="frozen"/>
      <selection activeCell="B3" sqref="B3"/>
      <selection pane="topRight" activeCell="B3" sqref="B3"/>
      <selection pane="bottomLeft" activeCell="B3" sqref="B3"/>
      <selection pane="bottomRight" activeCell="B36" sqref="B36"/>
    </sheetView>
  </sheetViews>
  <sheetFormatPr defaultRowHeight="12.75"/>
  <cols>
    <col min="1" max="1" width="19.28515625" style="1" customWidth="1"/>
    <col min="2" max="3" width="13.42578125" style="1" customWidth="1"/>
    <col min="4" max="4" width="14" style="1" customWidth="1"/>
    <col min="5" max="6" width="19.140625" style="1" customWidth="1"/>
    <col min="7" max="9" width="18.42578125" style="1" customWidth="1"/>
    <col min="10" max="10" width="13.7109375" style="1" customWidth="1"/>
    <col min="11" max="16384" width="9.140625" style="1"/>
  </cols>
  <sheetData>
    <row r="1" spans="1:10" ht="15">
      <c r="A1" s="5"/>
      <c r="B1" s="5"/>
      <c r="C1" s="5"/>
      <c r="D1" s="5"/>
      <c r="E1" s="5"/>
      <c r="F1" s="5"/>
      <c r="G1" s="5"/>
      <c r="H1" s="5"/>
      <c r="I1" s="5"/>
      <c r="J1" s="48" t="s">
        <v>107</v>
      </c>
    </row>
    <row r="2" spans="1:10" ht="12.75" customHeight="1">
      <c r="A2" s="53" t="s">
        <v>105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12.75" customHeight="1">
      <c r="A3" s="53"/>
      <c r="B3" s="53"/>
      <c r="C3" s="53"/>
      <c r="D3" s="53"/>
      <c r="E3" s="53"/>
      <c r="F3" s="53"/>
      <c r="G3" s="53"/>
      <c r="H3" s="53"/>
      <c r="I3" s="53"/>
      <c r="J3" s="53"/>
    </row>
    <row r="4" spans="1:10" ht="12.75" customHeight="1">
      <c r="A4" s="54" t="s">
        <v>42</v>
      </c>
      <c r="B4" s="54"/>
      <c r="C4" s="54"/>
      <c r="D4" s="54"/>
      <c r="E4" s="54"/>
      <c r="F4" s="54"/>
      <c r="G4" s="54"/>
      <c r="H4" s="54"/>
      <c r="I4" s="54"/>
      <c r="J4" s="54"/>
    </row>
    <row r="5" spans="1:10">
      <c r="A5" s="55"/>
      <c r="B5" s="55"/>
      <c r="C5" s="55"/>
      <c r="D5" s="55"/>
      <c r="E5" s="55"/>
      <c r="F5" s="55"/>
      <c r="G5" s="55"/>
      <c r="H5" s="55"/>
      <c r="I5" s="55"/>
      <c r="J5" s="55"/>
    </row>
    <row r="6" spans="1:10" ht="15" customHeight="1">
      <c r="A6" s="56" t="s">
        <v>108</v>
      </c>
      <c r="B6" s="56"/>
      <c r="C6" s="56"/>
      <c r="D6" s="56"/>
      <c r="E6" s="56"/>
      <c r="F6" s="56"/>
      <c r="G6" s="56"/>
      <c r="H6" s="57" t="s">
        <v>43</v>
      </c>
      <c r="I6" s="57" t="s">
        <v>44</v>
      </c>
      <c r="J6" s="57" t="s">
        <v>45</v>
      </c>
    </row>
    <row r="7" spans="1:10" ht="45.75" customHeight="1">
      <c r="A7" s="60" t="s">
        <v>46</v>
      </c>
      <c r="B7" s="57" t="s">
        <v>47</v>
      </c>
      <c r="C7" s="57" t="s">
        <v>48</v>
      </c>
      <c r="D7" s="63" t="s">
        <v>49</v>
      </c>
      <c r="E7" s="63"/>
      <c r="F7" s="63"/>
      <c r="G7" s="63"/>
      <c r="H7" s="58"/>
      <c r="I7" s="58"/>
      <c r="J7" s="58"/>
    </row>
    <row r="8" spans="1:10" ht="15" customHeight="1">
      <c r="A8" s="61"/>
      <c r="B8" s="58"/>
      <c r="C8" s="58"/>
      <c r="D8" s="64" t="s">
        <v>50</v>
      </c>
      <c r="E8" s="66" t="s">
        <v>51</v>
      </c>
      <c r="F8" s="66"/>
      <c r="G8" s="66"/>
      <c r="H8" s="58"/>
      <c r="I8" s="58"/>
      <c r="J8" s="58"/>
    </row>
    <row r="9" spans="1:10" ht="46.5" customHeight="1">
      <c r="A9" s="62"/>
      <c r="B9" s="59"/>
      <c r="C9" s="59"/>
      <c r="D9" s="65"/>
      <c r="E9" s="9" t="s">
        <v>52</v>
      </c>
      <c r="F9" s="9" t="s">
        <v>53</v>
      </c>
      <c r="G9" s="9" t="s">
        <v>54</v>
      </c>
      <c r="H9" s="59"/>
      <c r="I9" s="59"/>
      <c r="J9" s="59"/>
    </row>
    <row r="10" spans="1:10" ht="15">
      <c r="A10" s="6">
        <v>1</v>
      </c>
      <c r="B10" s="6">
        <v>1</v>
      </c>
      <c r="C10" s="6">
        <v>1</v>
      </c>
      <c r="D10" s="6">
        <v>23.25</v>
      </c>
      <c r="E10" s="6"/>
      <c r="F10" s="6"/>
      <c r="G10" s="6">
        <v>2.25</v>
      </c>
      <c r="H10" s="6">
        <v>0</v>
      </c>
      <c r="I10" s="6">
        <v>0</v>
      </c>
      <c r="J10" s="6">
        <v>23.25</v>
      </c>
    </row>
    <row r="11" spans="1:10" ht="15" hidden="1">
      <c r="A11" s="6" t="s">
        <v>59</v>
      </c>
      <c r="B11" s="6"/>
      <c r="C11" s="6"/>
      <c r="D11" s="6"/>
      <c r="E11" s="6"/>
      <c r="F11" s="6"/>
      <c r="G11" s="6"/>
      <c r="H11" s="6"/>
      <c r="I11" s="6"/>
      <c r="J11" s="6"/>
    </row>
    <row r="12" spans="1:10" ht="15">
      <c r="A12" s="6">
        <v>2</v>
      </c>
      <c r="B12" s="6">
        <v>6</v>
      </c>
      <c r="C12" s="6"/>
      <c r="D12" s="6">
        <v>25.25</v>
      </c>
      <c r="E12" s="6">
        <v>0</v>
      </c>
      <c r="F12" s="6">
        <v>0</v>
      </c>
      <c r="G12" s="6">
        <v>2.25</v>
      </c>
      <c r="H12" s="6">
        <v>0</v>
      </c>
      <c r="I12" s="6">
        <v>0</v>
      </c>
      <c r="J12" s="6">
        <v>25.25</v>
      </c>
    </row>
    <row r="13" spans="1:10" ht="15" hidden="1">
      <c r="A13" s="6" t="s">
        <v>59</v>
      </c>
      <c r="B13" s="6"/>
      <c r="C13" s="6"/>
      <c r="D13" s="6"/>
      <c r="E13" s="6"/>
      <c r="F13" s="6"/>
      <c r="G13" s="6"/>
      <c r="H13" s="6"/>
      <c r="I13" s="6"/>
      <c r="J13" s="6"/>
    </row>
    <row r="14" spans="1:10" ht="15">
      <c r="A14" s="6">
        <v>3</v>
      </c>
      <c r="B14" s="6">
        <v>11</v>
      </c>
      <c r="C14" s="6">
        <v>1</v>
      </c>
      <c r="D14" s="6">
        <v>25.75</v>
      </c>
      <c r="E14" s="6">
        <v>0</v>
      </c>
      <c r="F14" s="6">
        <v>0</v>
      </c>
      <c r="G14" s="6">
        <v>2.75</v>
      </c>
      <c r="H14" s="6">
        <v>0</v>
      </c>
      <c r="I14" s="6">
        <v>0</v>
      </c>
      <c r="J14" s="6">
        <v>25.75</v>
      </c>
    </row>
    <row r="15" spans="1:10" ht="15" hidden="1">
      <c r="A15" s="6" t="s">
        <v>59</v>
      </c>
      <c r="B15" s="6"/>
      <c r="C15" s="6"/>
      <c r="D15" s="6"/>
      <c r="E15" s="6"/>
      <c r="F15" s="6"/>
      <c r="G15" s="6"/>
      <c r="H15" s="6"/>
      <c r="I15" s="6"/>
      <c r="J15" s="6"/>
    </row>
    <row r="16" spans="1:10" ht="15">
      <c r="A16" s="6">
        <v>4</v>
      </c>
      <c r="B16" s="6">
        <v>8</v>
      </c>
      <c r="C16" s="6"/>
      <c r="D16" s="6">
        <v>26.25</v>
      </c>
      <c r="E16" s="6">
        <v>0</v>
      </c>
      <c r="F16" s="6">
        <v>0</v>
      </c>
      <c r="G16" s="6">
        <v>3.25</v>
      </c>
      <c r="H16" s="6">
        <v>0</v>
      </c>
      <c r="I16" s="6">
        <v>0</v>
      </c>
      <c r="J16" s="6">
        <v>26.25</v>
      </c>
    </row>
    <row r="17" spans="1:10" ht="15">
      <c r="A17" s="6" t="s">
        <v>112</v>
      </c>
      <c r="B17" s="6">
        <v>7</v>
      </c>
      <c r="C17" s="6">
        <v>1</v>
      </c>
      <c r="D17" s="6">
        <v>27.5</v>
      </c>
      <c r="E17" s="6">
        <v>0</v>
      </c>
      <c r="F17" s="6">
        <v>0</v>
      </c>
      <c r="G17" s="6">
        <v>4.5</v>
      </c>
      <c r="H17" s="6">
        <v>0</v>
      </c>
      <c r="I17" s="6">
        <v>0</v>
      </c>
      <c r="J17" s="6">
        <v>27.5</v>
      </c>
    </row>
    <row r="18" spans="1:10" ht="15" hidden="1">
      <c r="A18" s="6" t="s">
        <v>59</v>
      </c>
      <c r="B18" s="6"/>
      <c r="C18" s="6"/>
      <c r="D18" s="6"/>
      <c r="E18" s="6"/>
      <c r="F18" s="6"/>
      <c r="G18" s="6"/>
      <c r="H18" s="6"/>
      <c r="I18" s="6"/>
      <c r="J18" s="6"/>
    </row>
    <row r="19" spans="1:10" ht="30">
      <c r="A19" s="7" t="s">
        <v>55</v>
      </c>
      <c r="B19" s="6">
        <v>33</v>
      </c>
      <c r="C19" s="6">
        <v>3</v>
      </c>
      <c r="D19" s="6">
        <v>128</v>
      </c>
      <c r="E19" s="6">
        <v>0</v>
      </c>
      <c r="F19" s="6">
        <v>0</v>
      </c>
      <c r="G19" s="6">
        <v>15</v>
      </c>
      <c r="H19" s="6">
        <v>0</v>
      </c>
      <c r="I19" s="6">
        <v>0</v>
      </c>
      <c r="J19" s="6">
        <v>128</v>
      </c>
    </row>
    <row r="20" spans="1:10" ht="15">
      <c r="A20" s="6">
        <v>5</v>
      </c>
      <c r="B20" s="6">
        <v>11</v>
      </c>
      <c r="C20" s="6">
        <v>1</v>
      </c>
      <c r="D20" s="6">
        <v>32.5</v>
      </c>
      <c r="E20" s="6">
        <v>0</v>
      </c>
      <c r="F20" s="6">
        <v>0</v>
      </c>
      <c r="G20" s="6">
        <v>3.5</v>
      </c>
      <c r="H20" s="6">
        <v>0</v>
      </c>
      <c r="I20" s="6">
        <v>0</v>
      </c>
      <c r="J20" s="6">
        <v>32.5</v>
      </c>
    </row>
    <row r="21" spans="1:10" ht="15" hidden="1">
      <c r="A21" s="6" t="s">
        <v>59</v>
      </c>
      <c r="B21" s="6"/>
      <c r="C21" s="6"/>
      <c r="D21" s="6"/>
      <c r="E21" s="6"/>
      <c r="F21" s="6"/>
      <c r="G21" s="6"/>
      <c r="H21" s="6"/>
      <c r="I21" s="6"/>
      <c r="J21" s="6"/>
    </row>
    <row r="22" spans="1:10" ht="15">
      <c r="A22" s="6">
        <v>6</v>
      </c>
      <c r="B22" s="6">
        <v>9</v>
      </c>
      <c r="C22" s="6">
        <v>1</v>
      </c>
      <c r="D22" s="6">
        <v>34</v>
      </c>
      <c r="E22" s="6">
        <v>0</v>
      </c>
      <c r="F22" s="6">
        <v>0</v>
      </c>
      <c r="G22" s="6">
        <v>4</v>
      </c>
      <c r="H22" s="6">
        <v>0</v>
      </c>
      <c r="I22" s="6">
        <v>0</v>
      </c>
      <c r="J22" s="6">
        <v>34</v>
      </c>
    </row>
    <row r="23" spans="1:10" ht="15" hidden="1">
      <c r="A23" s="6" t="s">
        <v>59</v>
      </c>
      <c r="B23" s="6"/>
      <c r="C23" s="6"/>
      <c r="D23" s="6"/>
      <c r="E23" s="6"/>
      <c r="F23" s="6"/>
      <c r="G23" s="6"/>
      <c r="H23" s="6"/>
      <c r="I23" s="6"/>
      <c r="J23" s="6"/>
    </row>
    <row r="24" spans="1:10" ht="15">
      <c r="A24" s="6">
        <v>7</v>
      </c>
      <c r="B24" s="6">
        <v>6</v>
      </c>
      <c r="C24" s="6">
        <v>1</v>
      </c>
      <c r="D24" s="6">
        <v>35.5</v>
      </c>
      <c r="E24" s="6">
        <v>0</v>
      </c>
      <c r="F24" s="6">
        <v>0</v>
      </c>
      <c r="G24" s="6">
        <v>3.5</v>
      </c>
      <c r="H24" s="6">
        <v>0</v>
      </c>
      <c r="I24" s="6">
        <v>0</v>
      </c>
      <c r="J24" s="6">
        <v>35.5</v>
      </c>
    </row>
    <row r="25" spans="1:10" ht="15" hidden="1">
      <c r="A25" s="6" t="s">
        <v>59</v>
      </c>
      <c r="B25" s="6"/>
      <c r="C25" s="6"/>
      <c r="D25" s="6"/>
      <c r="E25" s="6"/>
      <c r="F25" s="6"/>
      <c r="G25" s="6"/>
      <c r="H25" s="6"/>
      <c r="I25" s="6"/>
      <c r="J25" s="6"/>
    </row>
    <row r="26" spans="1:10" ht="15">
      <c r="A26" s="6">
        <v>8</v>
      </c>
      <c r="B26" s="6">
        <v>8</v>
      </c>
      <c r="C26" s="6">
        <v>1</v>
      </c>
      <c r="D26" s="6">
        <v>35.5</v>
      </c>
      <c r="E26" s="6">
        <v>0</v>
      </c>
      <c r="F26" s="6">
        <v>0</v>
      </c>
      <c r="G26" s="6">
        <v>2.5</v>
      </c>
      <c r="H26" s="6">
        <v>0</v>
      </c>
      <c r="I26" s="6">
        <v>0</v>
      </c>
      <c r="J26" s="6">
        <v>35.5</v>
      </c>
    </row>
    <row r="27" spans="1:10" ht="15" hidden="1">
      <c r="A27" s="6" t="s">
        <v>59</v>
      </c>
      <c r="B27" s="6"/>
      <c r="C27" s="6"/>
      <c r="D27" s="6"/>
      <c r="E27" s="6"/>
      <c r="F27" s="6"/>
      <c r="G27" s="6"/>
      <c r="H27" s="6"/>
      <c r="I27" s="6"/>
      <c r="J27" s="6"/>
    </row>
    <row r="28" spans="1:10" ht="15">
      <c r="A28" s="6">
        <v>9</v>
      </c>
      <c r="B28" s="6">
        <v>14</v>
      </c>
      <c r="C28" s="6">
        <v>1</v>
      </c>
      <c r="D28" s="6">
        <v>36.5</v>
      </c>
      <c r="E28" s="6">
        <v>0</v>
      </c>
      <c r="F28" s="6">
        <v>0</v>
      </c>
      <c r="G28" s="6">
        <v>3.5</v>
      </c>
      <c r="H28" s="6">
        <v>0</v>
      </c>
      <c r="I28" s="6">
        <v>0</v>
      </c>
      <c r="J28" s="6">
        <v>36.5</v>
      </c>
    </row>
    <row r="29" spans="1:10" ht="15" hidden="1">
      <c r="A29" s="6" t="s">
        <v>59</v>
      </c>
      <c r="B29" s="6"/>
      <c r="C29" s="6"/>
      <c r="D29" s="6"/>
      <c r="E29" s="6"/>
      <c r="F29" s="6"/>
      <c r="G29" s="6"/>
      <c r="H29" s="6"/>
      <c r="I29" s="6"/>
      <c r="J29" s="6"/>
    </row>
    <row r="30" spans="1:10" ht="30">
      <c r="A30" s="7" t="s">
        <v>56</v>
      </c>
      <c r="B30" s="6">
        <v>48</v>
      </c>
      <c r="C30" s="6">
        <v>5</v>
      </c>
      <c r="D30" s="6">
        <v>174</v>
      </c>
      <c r="E30" s="6">
        <v>0</v>
      </c>
      <c r="F30" s="6">
        <v>0</v>
      </c>
      <c r="G30" s="6">
        <v>17</v>
      </c>
      <c r="H30" s="6">
        <v>0</v>
      </c>
      <c r="I30" s="6">
        <v>0</v>
      </c>
      <c r="J30" s="6">
        <v>174</v>
      </c>
    </row>
    <row r="31" spans="1:10" ht="15">
      <c r="A31" s="6">
        <v>10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</row>
    <row r="32" spans="1:10" ht="15" hidden="1">
      <c r="A32" s="6" t="s">
        <v>59</v>
      </c>
      <c r="B32" s="6"/>
      <c r="C32" s="6"/>
      <c r="D32" s="6"/>
      <c r="E32" s="6"/>
      <c r="F32" s="6"/>
      <c r="G32" s="6"/>
      <c r="H32" s="6"/>
      <c r="I32" s="6"/>
      <c r="J32" s="6"/>
    </row>
    <row r="33" spans="1:12" ht="15">
      <c r="A33" s="6">
        <v>11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</row>
    <row r="34" spans="1:12" ht="15" hidden="1">
      <c r="A34" s="6" t="s">
        <v>59</v>
      </c>
      <c r="B34" s="6"/>
      <c r="C34" s="6"/>
      <c r="D34" s="6"/>
      <c r="E34" s="6"/>
      <c r="F34" s="6"/>
      <c r="G34" s="6"/>
      <c r="H34" s="6"/>
      <c r="I34" s="6"/>
      <c r="J34" s="6"/>
    </row>
    <row r="35" spans="1:12" ht="30">
      <c r="A35" s="7" t="s">
        <v>57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</row>
    <row r="36" spans="1:12" ht="30">
      <c r="A36" s="8" t="s">
        <v>58</v>
      </c>
      <c r="B36" s="6">
        <v>81</v>
      </c>
      <c r="C36" s="6">
        <v>8</v>
      </c>
      <c r="D36" s="6">
        <v>302</v>
      </c>
      <c r="E36" s="6">
        <v>0</v>
      </c>
      <c r="F36" s="6">
        <v>0</v>
      </c>
      <c r="G36" s="6">
        <v>32</v>
      </c>
      <c r="H36" s="6">
        <v>0</v>
      </c>
      <c r="I36" s="6">
        <v>0</v>
      </c>
      <c r="J36" s="6">
        <v>302</v>
      </c>
    </row>
    <row r="40" spans="1:12" s="4" customFormat="1" ht="15">
      <c r="A40" s="12"/>
      <c r="B40" s="15"/>
      <c r="C40" s="16"/>
      <c r="D40" s="15"/>
      <c r="E40" s="17"/>
      <c r="F40" s="17"/>
      <c r="G40" s="17"/>
      <c r="H40" s="17"/>
      <c r="I40" s="17"/>
      <c r="J40" s="17"/>
      <c r="K40" s="15"/>
      <c r="L40" s="17"/>
    </row>
    <row r="41" spans="1:12" s="4" customFormat="1" ht="15">
      <c r="A41" s="12"/>
      <c r="B41" s="15"/>
      <c r="C41" s="16"/>
      <c r="D41" s="15"/>
      <c r="E41" s="17"/>
      <c r="F41" s="17"/>
      <c r="G41" s="17"/>
      <c r="H41" s="17"/>
      <c r="I41" s="17"/>
      <c r="J41" s="17"/>
      <c r="K41" s="17"/>
      <c r="L41" s="17"/>
    </row>
    <row r="42" spans="1:12" s="4" customFormat="1" ht="15">
      <c r="A42" s="12"/>
      <c r="B42" s="15"/>
      <c r="C42" s="16"/>
      <c r="D42" s="15"/>
      <c r="E42" s="17"/>
      <c r="F42" s="17"/>
      <c r="G42" s="15"/>
      <c r="H42" s="17"/>
      <c r="I42" s="17"/>
      <c r="J42" s="17"/>
      <c r="K42" s="15"/>
      <c r="L42" s="17"/>
    </row>
    <row r="43" spans="1:12" s="4" customFormat="1" ht="15">
      <c r="A43" s="12"/>
      <c r="B43" s="15"/>
      <c r="C43" s="16"/>
      <c r="D43" s="15"/>
      <c r="E43" s="17"/>
      <c r="F43" s="17"/>
      <c r="G43" s="15"/>
      <c r="H43" s="17"/>
      <c r="I43" s="17"/>
      <c r="J43" s="17"/>
      <c r="K43" s="15"/>
      <c r="L43" s="17"/>
    </row>
    <row r="44" spans="1:12" s="4" customFormat="1" ht="15">
      <c r="A44" s="2"/>
      <c r="B44" s="14"/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spans="1:12" s="4" customFormat="1" ht="15">
      <c r="A45" s="2"/>
      <c r="B45" s="3"/>
    </row>
  </sheetData>
  <mergeCells count="12">
    <mergeCell ref="A2:J3"/>
    <mergeCell ref="A4:J5"/>
    <mergeCell ref="A6:G6"/>
    <mergeCell ref="H6:H9"/>
    <mergeCell ref="I6:I9"/>
    <mergeCell ref="J6:J9"/>
    <mergeCell ref="A7:A9"/>
    <mergeCell ref="B7:B9"/>
    <mergeCell ref="C7:C9"/>
    <mergeCell ref="D7:G7"/>
    <mergeCell ref="D8:D9"/>
    <mergeCell ref="E8:G8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ССЧ ФИО образец</vt:lpstr>
      <vt:lpstr>ССЧ ФИО ОУ</vt:lpstr>
      <vt:lpstr>ССЧ ФИО ДОУ</vt:lpstr>
      <vt:lpstr>ССЧ ФИО УДО</vt:lpstr>
      <vt:lpstr>комплектование село</vt:lpstr>
      <vt:lpstr>село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Денисенко Галина Николаевна</dc:creator>
  <cp:lastModifiedBy>Мунира Зуфаровна Рашитова</cp:lastModifiedBy>
  <cp:lastPrinted>2021-09-06T10:38:45Z</cp:lastPrinted>
  <dcterms:created xsi:type="dcterms:W3CDTF">2015-05-18T07:13:52Z</dcterms:created>
  <dcterms:modified xsi:type="dcterms:W3CDTF">2023-11-18T06:07:02Z</dcterms:modified>
</cp:coreProperties>
</file>